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<sst xmlns="http://schemas.openxmlformats.org/spreadsheetml/2006/main" count="33" uniqueCount="33">
  <si>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</si>
  <si>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IGI015</t>
  </si>
  <si>
    <t xml:space="preserve">Un</t>
  </si>
  <si>
    <t xml:space="preserve">Instalação interior de gás em habitação unifamiliar.</t>
  </si>
  <si>
    <r>
      <rPr>
        <sz val="8.25"/>
        <color rgb="FF000000"/>
        <rFont val="Arial"/>
        <family val="2"/>
      </rPr>
      <t xml:space="preserve">Instalação interior de gás em habitação unifamiliar, com capacidade para 2 aparelhos, realizada com tubulação de cobre, com tubo de revestimento plástico, que liga ao ponto de entrada da habitação ou o registro individual com cada um dos aparelhos a gás, composta dos seguintes trechos: trecho comum de 22 mm de diâmetro e 10 m de comprimento e 2 ramificações a cada consumo, de 22 mm de diâmetro e 8 m de comprimento e de 22 mm de diâmetro e 7 m de comprimento. Incluindo registros macho-macho de ligação de aparelhos para o corte de abastecimento de gás, com ligações por junta plana, pasta de enchimento e elementos de fixação, colocados através de soldagem por capilaridade. O preço não inclui o registro individual.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</si>
  <si>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</si>
  <si>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</si>
  <si>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</si>
  <si>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</si>
  <si>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</si>
  <si>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</si>
  <si>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mt43tco010dg</t>
  </si>
  <si>
    <t xml:space="preserve">m</t>
  </si>
  <si>
    <t xml:space="preserve">Tubo de cobre estirado a frio sem solda, diâmetro D=20/22 mm e 1 mm de espessura,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</si>
  <si>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</si>
  <si>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</si>
  <si>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proteção IP547, propriedades eléctricas: isolante, não propagador da chama.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</si>
  <si>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</si>
  <si>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</si>
  <si>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</si>
  <si>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</si>
  <si>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Un</t>
  </si>
  <si>
    <t xml:space="preserve">Válvula macho-macho com base e ligações por junta plana, com rosca cilíndrica GAS de 3/4" de diâmetro.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</si>
  <si>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</si>
  <si>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</si>
  <si>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</si>
  <si>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</si>
  <si>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</si>
  <si>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</si>
  <si>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</si>
  <si>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</si>
  <si>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R$ 578,25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</si>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</sst>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80.07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25</v>
      </c>
      <c r="F9" s="13">
        <v>11.53</v>
      </c>
      <c r="G9" s="13">
        <f ca="1">ROUND(INDIRECT(ADDRESS(ROW()+(0), COLUMN()+(-2), 1))*INDIRECT(ADDRESS(ROW()+(0), COLUMN()+(-1), 1)), 2)</f>
        <v>288.25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20</v>
      </c>
      <c r="F10" s="17">
        <v>20.85</v>
      </c>
      <c r="G10" s="17">
        <f ca="1">ROUND(INDIRECT(ADDRESS(ROW()+(0), COLUMN()+(-2), 1))*INDIRECT(ADDRESS(ROW()+(0), COLUMN()+(-1), 1)), 2)</f>
        <v>417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1.8</v>
      </c>
      <c r="G11" s="17">
        <f ca="1">ROUND(INDIRECT(ADDRESS(ROW()+(0), COLUMN()+(-2), 1))*INDIRECT(ADDRESS(ROW()+(0), COLUMN()+(-1), 1)), 2)</f>
        <v>1.44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30.63</v>
      </c>
      <c r="G12" s="17">
        <f ca="1">ROUND(INDIRECT(ADDRESS(ROW()+(0), COLUMN()+(-2), 1))*INDIRECT(ADDRESS(ROW()+(0), COLUMN()+(-1), 1)), 2)</f>
        <v>61.26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6.113</v>
      </c>
      <c r="F13" s="17">
        <v>40.91</v>
      </c>
      <c r="G13" s="17">
        <f ca="1">ROUND(INDIRECT(ADDRESS(ROW()+(0), COLUMN()+(-2), 1))*INDIRECT(ADDRESS(ROW()+(0), COLUMN()+(-1), 1)), 2)</f>
        <v>250.08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6.113</v>
      </c>
      <c r="F14" s="21">
        <v>30.78</v>
      </c>
      <c r="G14" s="21">
        <f ca="1">ROUND(INDIRECT(ADDRESS(ROW()+(0), COLUMN()+(-2), 1))*INDIRECT(ADDRESS(ROW()+(0), COLUMN()+(-1), 1)), 2)</f>
        <v>188.16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1206.19</v>
      </c>
      <c r="G15" s="24">
        <f ca="1">ROUND(INDIRECT(ADDRESS(ROW()+(0), COLUMN()+(-2), 1))*INDIRECT(ADDRESS(ROW()+(0), COLUMN()+(-1), 1))/100, 2)</f>
        <v>24.12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1230.31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