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<sst xmlns="http://schemas.openxmlformats.org/spreadsheetml/2006/main" count="36" uniqueCount="36">
  <si>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</si>
  <si>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IGI025</t>
  </si>
  <si>
    <t xml:space="preserve">Un</t>
  </si>
  <si>
    <t xml:space="preserve">Coletor.</t>
  </si>
  <si>
    <r>
      <rPr>
        <sz val="8.25"/>
        <color rgb="FF000000"/>
        <rFont val="Arial"/>
        <family val="2"/>
      </rPr>
      <t xml:space="preserve">Coletor de cobre, com entrada de 3/4" de diâmetro e cinco derivações de 3/4" de diâmetro, para união roscada e manômetro de aço inoxidável. Inclusive aterramento, elementos de montagem e outros acessórios necessários para o seu correto funcionamento.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</si>
  <si>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</si>
  <si>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</si>
  <si>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</si>
  <si>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</si>
  <si>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</si>
  <si>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</si>
  <si>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mt43acc010f</t>
  </si>
  <si>
    <t xml:space="preserve">Un</t>
  </si>
  <si>
    <t xml:space="preserve">Coletor de cobre, com entrada de 3/4" de diâmetro e cinco derivações de 3/4" de diâmetro, para união roscada.</t>
  </si>
  <si>
    <t xml:space="preserve">mt43acc020</t>
  </si>
  <si>
    <t xml:space="preserve">Un</t>
  </si>
  <si>
    <t xml:space="preserve">Manômetro de aço inoxidável para uma pressão de 0 a 600 mbar, de 100 mm de diâmetro, rosca de ligação de 1/2" e precisão do 0,5%.</t>
  </si>
  <si>
    <t xml:space="preserve">mt35ttc010a</t>
  </si>
  <si>
    <t xml:space="preserve">m</t>
  </si>
  <si>
    <t xml:space="preserve">Condutor de cobre nu, de 25 mm².</t>
  </si>
  <si>
    <t xml:space="preserve">mt35ttc030</t>
  </si>
  <si>
    <t xml:space="preserve">Un</t>
  </si>
  <si>
    <t xml:space="preserve">Abraçadeira de latão.</t>
  </si>
  <si>
    <t xml:space="preserve">mt35tte010b</t>
  </si>
  <si>
    <t xml:space="preserve">Un</t>
  </si>
  <si>
    <t xml:space="preserve">Eletrodo para rede de terra cobreado com 300 µm, fabricado em aço, de 15 mm de diâmetro e 2 m de comprimento.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</si>
  <si>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</si>
  <si>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</si>
  <si>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</si>
  <si>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</si>
  <si>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</si>
  <si>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</si>
  <si>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</si>
  <si>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</si>
  <si>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R$ 52,74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</si>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</sst>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27" customWidth="1"/>
    <col min="3" max="3" width="0.85" customWidth="1"/>
    <col min="4" max="4" width="2.72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283.22</v>
      </c>
      <c r="H9" s="13">
        <f ca="1">ROUND(INDIRECT(ADDRESS(ROW()+(0), COLUMN()+(-2), 1))*INDIRECT(ADDRESS(ROW()+(0), COLUMN()+(-1), 1)), 2)</f>
        <v>283.22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282.37</v>
      </c>
      <c r="H10" s="17">
        <f ca="1">ROUND(INDIRECT(ADDRESS(ROW()+(0), COLUMN()+(-2), 1))*INDIRECT(ADDRESS(ROW()+(0), COLUMN()+(-1), 1)), 2)</f>
        <v>282.37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8.7</v>
      </c>
      <c r="H11" s="17">
        <f ca="1">ROUND(INDIRECT(ADDRESS(ROW()+(0), COLUMN()+(-2), 1))*INDIRECT(ADDRESS(ROW()+(0), COLUMN()+(-1), 1)), 2)</f>
        <v>17.4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9.38</v>
      </c>
      <c r="H12" s="17">
        <f ca="1">ROUND(INDIRECT(ADDRESS(ROW()+(0), COLUMN()+(-2), 1))*INDIRECT(ADDRESS(ROW()+(0), COLUMN()+(-1), 1)), 2)</f>
        <v>9.38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120.54</v>
      </c>
      <c r="H13" s="17">
        <f ca="1">ROUND(INDIRECT(ADDRESS(ROW()+(0), COLUMN()+(-2), 1))*INDIRECT(ADDRESS(ROW()+(0), COLUMN()+(-1), 1)), 2)</f>
        <v>120.54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0.359</v>
      </c>
      <c r="G14" s="17">
        <v>40.91</v>
      </c>
      <c r="H14" s="17">
        <f ca="1">ROUND(INDIRECT(ADDRESS(ROW()+(0), COLUMN()+(-2), 1))*INDIRECT(ADDRESS(ROW()+(0), COLUMN()+(-1), 1)), 2)</f>
        <v>14.69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0.359</v>
      </c>
      <c r="G15" s="21">
        <v>30.78</v>
      </c>
      <c r="H15" s="21">
        <f ca="1">ROUND(INDIRECT(ADDRESS(ROW()+(0), COLUMN()+(-2), 1))*INDIRECT(ADDRESS(ROW()+(0), COLUMN()+(-1), 1)), 2)</f>
        <v>11.05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738.65</v>
      </c>
      <c r="H16" s="24">
        <f ca="1">ROUND(INDIRECT(ADDRESS(ROW()+(0), COLUMN()+(-2), 1))*INDIRECT(ADDRESS(ROW()+(0), COLUMN()+(-1), 1))/100, 2)</f>
        <v>14.77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753.42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