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<sst xmlns="http://schemas.openxmlformats.org/spreadsheetml/2006/main" count="47" uniqueCount="47">
  <si>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</si>
  <si>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</si>
  <si>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Un</t>
  </si>
  <si>
    <t xml:space="preserve">Depósito auxiliar de alimentação.</t>
  </si>
  <si>
    <r>
      <rPr>
        <sz val="7.80"/>
        <color rgb="FF000000"/>
        <rFont val="Arial"/>
        <family val="2"/>
      </rPr>
      <t xml:space="preserve">Depósito auxiliar de alimentação </t>
    </r>
    <r>
      <rPr>
        <b/>
        <sz val="7.80"/>
        <color rgb="FF000000"/>
        <rFont val="Arial"/>
        <family val="2"/>
      </rPr>
      <t xml:space="preserve">de poliéster reforçado com fibra de vidro, cilíndrico, de 200 litros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entrada e </t>
    </r>
    <r>
      <rPr>
        <b/>
        <sz val="7.80"/>
        <color rgb="FF000000"/>
        <rFont val="Arial"/>
        <family val="2"/>
      </rPr>
      <t xml:space="preserve">válvula de corte adufa de 1" DN 25 mm</t>
    </r>
    <r>
      <rPr>
        <sz val="7.80"/>
        <color rgb="FF000000"/>
        <rFont val="Arial"/>
        <family val="2"/>
      </rPr>
      <t xml:space="preserve"> para a saída.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</si>
  <si>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</si>
  <si>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</si>
  <si>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</si>
  <si>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</si>
  <si>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</si>
  <si>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</si>
  <si>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mt37sve010b</t>
  </si>
  <si>
    <t xml:space="preserve">Un</t>
  </si>
  <si>
    <t xml:space="preserve">Válvula de esfera de latão niquelado para enroscar de 1/2".</t>
  </si>
  <si>
    <t xml:space="preserve">mt37svc010f</t>
  </si>
  <si>
    <t xml:space="preserve">Un</t>
  </si>
  <si>
    <t xml:space="preserve">Válvula adufa de latão fundido, para enroscar, de 1".</t>
  </si>
  <si>
    <t xml:space="preserve">mt41aco200c</t>
  </si>
  <si>
    <t xml:space="preserve">Un</t>
  </si>
  <si>
    <t xml:space="preserve">Válvula de flutuador de 1" de diâmetro, para uma pressão máxima de 6 bar, com corpo de latão, bóia esférica roscada de latão e obturador de borracha.</t>
  </si>
  <si>
    <t xml:space="preserve">mt37dps010a</t>
  </si>
  <si>
    <t xml:space="preserve">Un</t>
  </si>
  <si>
    <t xml:space="preserve">Depósito de poliéster reforçado com fibra de vidro, cilíndrico, de 200 litros, com tampa, arejador e transbordador, para utilização alimentar.</t>
  </si>
  <si>
    <t xml:space="preserve">mt41aco210</t>
  </si>
  <si>
    <t xml:space="preserve">Un</t>
  </si>
  <si>
    <t xml:space="preserve">Interruptor de nível com bóia, com contato de 14 A, esfera e contrapeso.</t>
  </si>
  <si>
    <t xml:space="preserve">mt37svc010f</t>
  </si>
  <si>
    <t xml:space="preserve">Un</t>
  </si>
  <si>
    <t xml:space="preserve">Válvula adufa de latão fundido, para enroscar, de 1".</t>
  </si>
  <si>
    <t xml:space="preserve">mt37www010</t>
  </si>
  <si>
    <t xml:space="preserve">Un</t>
  </si>
  <si>
    <t xml:space="preserve">Material auxiliar para instalações de abastecimento de água.</t>
  </si>
  <si>
    <t xml:space="preserve">mo006</t>
  </si>
  <si>
    <t xml:space="preserve">h</t>
  </si>
  <si>
    <t xml:space="preserve">Oficial de 1ª encanador.</t>
  </si>
  <si>
    <t xml:space="preserve">mo098</t>
  </si>
  <si>
    <t xml:space="preserve">h</t>
  </si>
  <si>
    <t xml:space="preserve">Ajudante de encanador.</t>
  </si>
  <si>
    <t xml:space="preserve">mo001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</si>
  <si>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</si>
  <si>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</si>
  <si>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</si>
  <si>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</si>
  <si>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</si>
  <si>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</si>
  <si>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R$ 86,22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</si>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</sst>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0.87" customWidth="1"/>
    <col min="4" max="4" width="16.47" customWidth="1"/>
    <col min="5" max="5" width="52.46" customWidth="1"/>
    <col min="6" max="6" width="3.35" customWidth="1"/>
    <col min="7" max="7" width="3.06" customWidth="1"/>
    <col min="8" max="8" width="6.85" customWidth="1"/>
    <col min="9" max="9" width="6.27" customWidth="1"/>
    <col min="10" max="10" width="3.5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11.460000</v>
      </c>
      <c r="I8" s="16"/>
      <c r="J8" s="16">
        <f ca="1">ROUND(INDIRECT(ADDRESS(ROW()+(0), COLUMN()+(-4), 1))*INDIRECT(ADDRESS(ROW()+(0), COLUMN()+(-2), 1)), 2)</f>
        <v>11.460000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26.670000</v>
      </c>
      <c r="I9" s="20"/>
      <c r="J9" s="20">
        <f ca="1">ROUND(INDIRECT(ADDRESS(ROW()+(0), COLUMN()+(-4), 1))*INDIRECT(ADDRESS(ROW()+(0), COLUMN()+(-2), 1)), 2)</f>
        <v>26.670000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19"/>
      <c r="H10" s="20">
        <v>213.450000</v>
      </c>
      <c r="I10" s="20"/>
      <c r="J10" s="20">
        <f ca="1">ROUND(INDIRECT(ADDRESS(ROW()+(0), COLUMN()+(-4), 1))*INDIRECT(ADDRESS(ROW()+(0), COLUMN()+(-2), 1)), 2)</f>
        <v>213.450000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19"/>
      <c r="H11" s="20">
        <v>353.560000</v>
      </c>
      <c r="I11" s="20"/>
      <c r="J11" s="20">
        <f ca="1">ROUND(INDIRECT(ADDRESS(ROW()+(0), COLUMN()+(-4), 1))*INDIRECT(ADDRESS(ROW()+(0), COLUMN()+(-2), 1)), 2)</f>
        <v>353.560000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46.460000</v>
      </c>
      <c r="I12" s="20"/>
      <c r="J12" s="20">
        <f ca="1">ROUND(INDIRECT(ADDRESS(ROW()+(0), COLUMN()+(-4), 1))*INDIRECT(ADDRESS(ROW()+(0), COLUMN()+(-2), 1)), 2)</f>
        <v>92.920000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26.670000</v>
      </c>
      <c r="I13" s="20"/>
      <c r="J13" s="20">
        <f ca="1">ROUND(INDIRECT(ADDRESS(ROW()+(0), COLUMN()+(-4), 1))*INDIRECT(ADDRESS(ROW()+(0), COLUMN()+(-2), 1)), 2)</f>
        <v>26.670000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1.000000</v>
      </c>
      <c r="G14" s="19"/>
      <c r="H14" s="20">
        <v>3.880000</v>
      </c>
      <c r="I14" s="20"/>
      <c r="J14" s="20">
        <f ca="1">ROUND(INDIRECT(ADDRESS(ROW()+(0), COLUMN()+(-4), 1))*INDIRECT(ADDRESS(ROW()+(0), COLUMN()+(-2), 1)), 2)</f>
        <v>3.880000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0.512000</v>
      </c>
      <c r="G15" s="19"/>
      <c r="H15" s="20">
        <v>15.290000</v>
      </c>
      <c r="I15" s="20"/>
      <c r="J15" s="20">
        <f ca="1">ROUND(INDIRECT(ADDRESS(ROW()+(0), COLUMN()+(-4), 1))*INDIRECT(ADDRESS(ROW()+(0), COLUMN()+(-2), 1)), 2)</f>
        <v>7.830000</v>
      </c>
      <c r="K15" s="20"/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9">
        <v>0.512000</v>
      </c>
      <c r="G16" s="19"/>
      <c r="H16" s="20">
        <v>9.190000</v>
      </c>
      <c r="I16" s="20"/>
      <c r="J16" s="20">
        <f ca="1">ROUND(INDIRECT(ADDRESS(ROW()+(0), COLUMN()+(-4), 1))*INDIRECT(ADDRESS(ROW()+(0), COLUMN()+(-2), 1)), 2)</f>
        <v>4.710000</v>
      </c>
      <c r="K16" s="20"/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3">
        <v>0.320000</v>
      </c>
      <c r="G17" s="23"/>
      <c r="H17" s="24">
        <v>15.290000</v>
      </c>
      <c r="I17" s="24"/>
      <c r="J17" s="24">
        <f ca="1">ROUND(INDIRECT(ADDRESS(ROW()+(0), COLUMN()+(-4), 1))*INDIRECT(ADDRESS(ROW()+(0), COLUMN()+(-2), 1)), 2)</f>
        <v>4.890000</v>
      </c>
      <c r="K17" s="24"/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746.040000</v>
      </c>
      <c r="I18" s="16"/>
      <c r="J18" s="16">
        <f ca="1">ROUND(INDIRECT(ADDRESS(ROW()+(0), COLUMN()+(-4), 1))*INDIRECT(ADDRESS(ROW()+(0), COLUMN()+(-2), 1))/100, 2)</f>
        <v>14.920000</v>
      </c>
      <c r="K18" s="16"/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760.960000</v>
      </c>
      <c r="I19" s="24"/>
      <c r="J19" s="24">
        <f ca="1">ROUND(INDIRECT(ADDRESS(ROW()+(0), COLUMN()+(-4), 1))*INDIRECT(ADDRESS(ROW()+(0), COLUMN()+(-2), 1))/100, 2)</f>
        <v>22.830000</v>
      </c>
      <c r="K19" s="24"/>
    </row>
    <row r="20" spans="1:11" ht="12.00" thickBot="1" customHeight="1">
      <c r="A20" s="6" t="s">
        <v>45</v>
      </c>
      <c r="B20" s="7"/>
      <c r="C20" s="7"/>
      <c r="D20" s="7"/>
      <c r="E20" s="7"/>
      <c r="F20" s="25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783.790000</v>
      </c>
      <c r="K20" s="26"/>
    </row>
  </sheetData>
  <mergeCells count="62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  <mergeCell ref="A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