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<sst xmlns="http://schemas.openxmlformats.org/spreadsheetml/2006/main" count="38" uniqueCount="38">
  <si>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</si>
  <si>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IFB030</t>
  </si>
  <si>
    <t xml:space="preserve">Un</t>
  </si>
  <si>
    <t xml:space="preserve">Válvula limitadora de pressão.</t>
  </si>
  <si>
    <r>
      <rPr>
        <b/>
        <sz val="7.80"/>
        <color rgb="FF000000"/>
        <rFont val="Arial"/>
        <family val="2"/>
      </rPr>
      <t xml:space="preserve">Válvula limitadora de pressão de latão, de 1/2" DN 15 mm de diâmetro, pressão máxima de entrada de 15 bar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com duas válvulas de secionamento gaveta e filtro de retenção de resíduos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</si>
  <si>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</si>
  <si>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</si>
  <si>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</si>
  <si>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</si>
  <si>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</si>
  <si>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</si>
  <si>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mt37svl010a</t>
  </si>
  <si>
    <t xml:space="preserve">Un</t>
  </si>
  <si>
    <t xml:space="preserve">Válvula limitadora de pressão de latão, de 1/2" DN 15 mm de diâmetro, pressão máxima de entrada de 15 bar e pressão de saída regulável entre 0,5 e 4 bar, temperatura máxima de 70°C, com nípeis.</t>
  </si>
  <si>
    <t xml:space="preserve">mt42www041</t>
  </si>
  <si>
    <t xml:space="preserve">Un</t>
  </si>
  <si>
    <t xml:space="preserve">Manômetro com banho de glicerina e diâmetro de esfera de 100 mm, com tomada vertical, para montagem roscado de 1/4", escala de pressão de 0 a 10 bar.</t>
  </si>
  <si>
    <t xml:space="preserve">mt37svc010a</t>
  </si>
  <si>
    <t xml:space="preserve">Un</t>
  </si>
  <si>
    <t xml:space="preserve">Registro de gaveta de latão fundido, para enroscar, de 1/2".</t>
  </si>
  <si>
    <t xml:space="preserve">mt37www060b</t>
  </si>
  <si>
    <t xml:space="preserve">Un</t>
  </si>
  <si>
    <t xml:space="preserve">Filtro de retenção de resíduos de latão, com peneiro de aço inoxidável com perfurações de 0,4 mm de diâmetro, com rosca de 1/2", para uma pressão máxima de funcionamento de 16 bar e uma temperatura máxima de 110°C.</t>
  </si>
  <si>
    <t xml:space="preserve">mt37www010</t>
  </si>
  <si>
    <t xml:space="preserve">Un</t>
  </si>
  <si>
    <t xml:space="preserve">Material auxiliar para instalações de abastecimento de água.</t>
  </si>
  <si>
    <t xml:space="preserve">mo007</t>
  </si>
  <si>
    <t xml:space="preserve">h</t>
  </si>
  <si>
    <t xml:space="preserve">Oficial de 1ª encanador.</t>
  </si>
  <si>
    <t xml:space="preserve">mo100</t>
  </si>
  <si>
    <t xml:space="preserve">h</t>
  </si>
  <si>
    <t xml:space="preserve">Ajudante de encanador.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</si>
  <si>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</si>
  <si>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</si>
  <si>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</si>
  <si>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</si>
  <si>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R$ 209,68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</si>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</sst>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1.02" customWidth="1"/>
    <col min="3" max="3" width="2.77" customWidth="1"/>
    <col min="4" max="4" width="10.78" customWidth="1"/>
    <col min="5" max="5" width="58.14" customWidth="1"/>
    <col min="6" max="6" width="6.41" customWidth="1"/>
    <col min="7" max="7" width="5.39" customWidth="1"/>
    <col min="8" max="8" width="6.99" customWidth="1"/>
    <col min="9" max="9" width="0.73" customWidth="1"/>
    <col min="10" max="10" width="6.27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62.360000</v>
      </c>
      <c r="H8" s="16"/>
      <c r="I8" s="16"/>
      <c r="J8" s="16">
        <f ca="1">ROUND(INDIRECT(ADDRESS(ROW()+(0), COLUMN()+(-4), 1))*INDIRECT(ADDRESS(ROW()+(0), COLUMN()+(-3), 1)), 2)</f>
        <v>62.360000</v>
      </c>
      <c r="K8" s="16"/>
    </row>
    <row r="9" spans="1:11" ht="31.2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36.700000</v>
      </c>
      <c r="H9" s="20"/>
      <c r="I9" s="20"/>
      <c r="J9" s="20">
        <f ca="1">ROUND(INDIRECT(ADDRESS(ROW()+(0), COLUMN()+(-4), 1))*INDIRECT(ADDRESS(ROW()+(0), COLUMN()+(-3), 1)), 2)</f>
        <v>36.700000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2.000000</v>
      </c>
      <c r="G10" s="20">
        <v>15.650000</v>
      </c>
      <c r="H10" s="20"/>
      <c r="I10" s="20"/>
      <c r="J10" s="20">
        <f ca="1">ROUND(INDIRECT(ADDRESS(ROW()+(0), COLUMN()+(-4), 1))*INDIRECT(ADDRESS(ROW()+(0), COLUMN()+(-3), 1)), 2)</f>
        <v>31.300000</v>
      </c>
      <c r="K10" s="20"/>
    </row>
    <row r="11" spans="1:11" ht="31.2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1.000000</v>
      </c>
      <c r="G11" s="20">
        <v>13.390000</v>
      </c>
      <c r="H11" s="20"/>
      <c r="I11" s="20"/>
      <c r="J11" s="20">
        <f ca="1">ROUND(INDIRECT(ADDRESS(ROW()+(0), COLUMN()+(-4), 1))*INDIRECT(ADDRESS(ROW()+(0), COLUMN()+(-3), 1)), 2)</f>
        <v>13.390000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1.000000</v>
      </c>
      <c r="G12" s="20">
        <v>3.760000</v>
      </c>
      <c r="H12" s="20"/>
      <c r="I12" s="20"/>
      <c r="J12" s="20">
        <f ca="1">ROUND(INDIRECT(ADDRESS(ROW()+(0), COLUMN()+(-4), 1))*INDIRECT(ADDRESS(ROW()+(0), COLUMN()+(-3), 1)), 2)</f>
        <v>3.760000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0.223000</v>
      </c>
      <c r="G13" s="20">
        <v>16.840000</v>
      </c>
      <c r="H13" s="20"/>
      <c r="I13" s="20"/>
      <c r="J13" s="20">
        <f ca="1">ROUND(INDIRECT(ADDRESS(ROW()+(0), COLUMN()+(-4), 1))*INDIRECT(ADDRESS(ROW()+(0), COLUMN()+(-3), 1)), 2)</f>
        <v>3.760000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0.223000</v>
      </c>
      <c r="G14" s="24">
        <v>10.070000</v>
      </c>
      <c r="H14" s="24"/>
      <c r="I14" s="24"/>
      <c r="J14" s="24">
        <f ca="1">ROUND(INDIRECT(ADDRESS(ROW()+(0), COLUMN()+(-4), 1))*INDIRECT(ADDRESS(ROW()+(0), COLUMN()+(-3), 1)), 2)</f>
        <v>2.250000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153.520000</v>
      </c>
      <c r="H15" s="16"/>
      <c r="I15" s="16"/>
      <c r="J15" s="16">
        <f ca="1">ROUND(INDIRECT(ADDRESS(ROW()+(0), COLUMN()+(-4), 1))*INDIRECT(ADDRESS(ROW()+(0), COLUMN()+(-3), 1))/100, 2)</f>
        <v>3.070000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156.590000</v>
      </c>
      <c r="H16" s="24"/>
      <c r="I16" s="24"/>
      <c r="J16" s="24">
        <f ca="1">ROUND(INDIRECT(ADDRESS(ROW()+(0), COLUMN()+(-4), 1))*INDIRECT(ADDRESS(ROW()+(0), COLUMN()+(-3), 1))/100, 2)</f>
        <v>4.700000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6" t="s">
        <v>37</v>
      </c>
      <c r="H17" s="6"/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161.290000</v>
      </c>
      <c r="K17" s="26"/>
    </row>
  </sheetData>
  <mergeCells count="4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A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