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<sst xmlns="http://schemas.openxmlformats.org/spreadsheetml/2006/main" count="56" uniqueCount="56">
  <si>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</si>
  <si>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IEP020</t>
  </si>
  <si>
    <t xml:space="preserve">Un</t>
  </si>
  <si>
    <t xml:space="preserve">Aterramento independente.</t>
  </si>
  <si>
    <t xml:space="preserve">Aterramento independente de extensão ou superfície, método "pata de ganso", com barra condutora de cobre estanhado de 30x2 mm.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</si>
  <si>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</si>
  <si>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</si>
  <si>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</si>
  <si>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</si>
  <si>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</si>
  <si>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</si>
  <si>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mt41pca010a</t>
  </si>
  <si>
    <t xml:space="preserve">m</t>
  </si>
  <si>
    <t xml:space="preserve">Barra condutora de cobre estanhado, nua, de 30x2 mm.</t>
  </si>
  <si>
    <t xml:space="preserve">mt35tta050</t>
  </si>
  <si>
    <t xml:space="preserve">Un</t>
  </si>
  <si>
    <t xml:space="preserve">Borne para ligações eléctricas de união universal.</t>
  </si>
  <si>
    <t xml:space="preserve">mt35tta010</t>
  </si>
  <si>
    <t xml:space="preserve">Un</t>
  </si>
  <si>
    <t xml:space="preserve">Caixa de polipropileno para aterramento, de 300x300 mm, com tampa removível.</t>
  </si>
  <si>
    <t xml:space="preserve">mt35tta030</t>
  </si>
  <si>
    <t xml:space="preserve">Un</t>
  </si>
  <si>
    <t xml:space="preserve">Ponte para comprovação de ligação à terra de la instalação elétrica.</t>
  </si>
  <si>
    <t xml:space="preserve">mt01arz030b</t>
  </si>
  <si>
    <t xml:space="preserve">m³</t>
  </si>
  <si>
    <t xml:space="preserve">Terra de empréstimo, para enchimento de valas, compactável isenta de inertes maiores de 8 cm, raízes, entulho, matéria orgânica, detritos ou qualquer outro material desaconselhável.</t>
  </si>
  <si>
    <t xml:space="preserve">mt35www020</t>
  </si>
  <si>
    <t xml:space="preserve">Un</t>
  </si>
  <si>
    <t xml:space="preserve">Material auxiliar para instalações de aterramento.</t>
  </si>
  <si>
    <t xml:space="preserve">mq01exn050c</t>
  </si>
  <si>
    <t xml:space="preserve">h</t>
  </si>
  <si>
    <t xml:space="preserve">Retroescavadeira sobre pneumáticos com martelo pneumático 115 CV.</t>
  </si>
  <si>
    <t xml:space="preserve">mq04dua020b</t>
  </si>
  <si>
    <t xml:space="preserve">h</t>
  </si>
  <si>
    <t xml:space="preserve">Dumper de descarga frontal de 2 t de carga útil, com mecanismo hidráulico.</t>
  </si>
  <si>
    <t xml:space="preserve">mq02rod010d</t>
  </si>
  <si>
    <t xml:space="preserve">h</t>
  </si>
  <si>
    <t xml:space="preserve">Placa vibratória de 300 kg, largura de trabalho 70 cm, reversível.</t>
  </si>
  <si>
    <t xml:space="preserve">mq02cia020</t>
  </si>
  <si>
    <t xml:space="preserve">h</t>
  </si>
  <si>
    <t xml:space="preserve">Caminhão com cuba de água.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</si>
  <si>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</si>
  <si>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</si>
  <si>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</si>
  <si>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</si>
  <si>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</si>
  <si>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</si>
  <si>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mo104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</si>
  <si>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</si>
  <si>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</si>
  <si>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</si>
  <si>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</si>
  <si>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</si>
  <si>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</si>
  <si>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R$ 49,45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</si>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</sst>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68" customWidth="1"/>
    <col min="3" max="3" width="0.87" customWidth="1"/>
    <col min="4" max="4" width="2.91" customWidth="1"/>
    <col min="5" max="5" width="68.63" customWidth="1"/>
    <col min="6" max="6" width="7.14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25.000000</v>
      </c>
      <c r="G8" s="16">
        <v>45.560000</v>
      </c>
      <c r="H8" s="16">
        <f ca="1">ROUND(INDIRECT(ADDRESS(ROW()+(0), COLUMN()+(-2), 1))*INDIRECT(ADDRESS(ROW()+(0), COLUMN()+(-1), 1)), 2)</f>
        <v>1139.000000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71.350000</v>
      </c>
      <c r="H9" s="20">
        <f ca="1">ROUND(INDIRECT(ADDRESS(ROW()+(0), COLUMN()+(-2), 1))*INDIRECT(ADDRESS(ROW()+(0), COLUMN()+(-1), 1)), 2)</f>
        <v>71.350000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234.690000</v>
      </c>
      <c r="H10" s="20">
        <f ca="1">ROUND(INDIRECT(ADDRESS(ROW()+(0), COLUMN()+(-2), 1))*INDIRECT(ADDRESS(ROW()+(0), COLUMN()+(-1), 1)), 2)</f>
        <v>234.690000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145.890000</v>
      </c>
      <c r="H11" s="20">
        <f ca="1">ROUND(INDIRECT(ADDRESS(ROW()+(0), COLUMN()+(-2), 1))*INDIRECT(ADDRESS(ROW()+(0), COLUMN()+(-1), 1)), 2)</f>
        <v>145.890000</v>
      </c>
    </row>
    <row r="12" spans="1:8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6.000000</v>
      </c>
      <c r="G12" s="20">
        <v>12.000000</v>
      </c>
      <c r="H12" s="20">
        <f ca="1">ROUND(INDIRECT(ADDRESS(ROW()+(0), COLUMN()+(-2), 1))*INDIRECT(ADDRESS(ROW()+(0), COLUMN()+(-1), 1)), 2)</f>
        <v>72.000000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3.650000</v>
      </c>
      <c r="H13" s="20">
        <f ca="1">ROUND(INDIRECT(ADDRESS(ROW()+(0), COLUMN()+(-2), 1))*INDIRECT(ADDRESS(ROW()+(0), COLUMN()+(-1), 1)), 2)</f>
        <v>3.650000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4.371000</v>
      </c>
      <c r="G14" s="20">
        <v>138.010000</v>
      </c>
      <c r="H14" s="20">
        <f ca="1">ROUND(INDIRECT(ADDRESS(ROW()+(0), COLUMN()+(-2), 1))*INDIRECT(ADDRESS(ROW()+(0), COLUMN()+(-1), 1)), 2)</f>
        <v>603.240000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0.817000</v>
      </c>
      <c r="G15" s="20">
        <v>19.680000</v>
      </c>
      <c r="H15" s="20">
        <f ca="1">ROUND(INDIRECT(ADDRESS(ROW()+(0), COLUMN()+(-2), 1))*INDIRECT(ADDRESS(ROW()+(0), COLUMN()+(-1), 1)), 2)</f>
        <v>16.080000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1.203000</v>
      </c>
      <c r="G16" s="20">
        <v>13.570000</v>
      </c>
      <c r="H16" s="20">
        <f ca="1">ROUND(INDIRECT(ADDRESS(ROW()+(0), COLUMN()+(-2), 1))*INDIRECT(ADDRESS(ROW()+(0), COLUMN()+(-1), 1)), 2)</f>
        <v>16.320000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0.080000</v>
      </c>
      <c r="G17" s="20">
        <v>76.550000</v>
      </c>
      <c r="H17" s="20">
        <f ca="1">ROUND(INDIRECT(ADDRESS(ROW()+(0), COLUMN()+(-2), 1))*INDIRECT(ADDRESS(ROW()+(0), COLUMN()+(-1), 1)), 2)</f>
        <v>6.120000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0.323000</v>
      </c>
      <c r="G18" s="20">
        <v>15.290000</v>
      </c>
      <c r="H18" s="20">
        <f ca="1">ROUND(INDIRECT(ADDRESS(ROW()+(0), COLUMN()+(-2), 1))*INDIRECT(ADDRESS(ROW()+(0), COLUMN()+(-1), 1)), 2)</f>
        <v>4.940000</v>
      </c>
    </row>
    <row r="19" spans="1:8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0.323000</v>
      </c>
      <c r="G19" s="20">
        <v>9.190000</v>
      </c>
      <c r="H19" s="20">
        <f ca="1">ROUND(INDIRECT(ADDRESS(ROW()+(0), COLUMN()+(-2), 1))*INDIRECT(ADDRESS(ROW()+(0), COLUMN()+(-1), 1)), 2)</f>
        <v>2.970000</v>
      </c>
    </row>
    <row r="20" spans="1:8" ht="12.00" thickBot="1" customHeight="1">
      <c r="A20" s="17" t="s">
        <v>47</v>
      </c>
      <c r="B20" s="17"/>
      <c r="C20" s="21" t="s">
        <v>48</v>
      </c>
      <c r="D20" s="21"/>
      <c r="E20" s="22" t="s">
        <v>49</v>
      </c>
      <c r="F20" s="23">
        <v>4.261000</v>
      </c>
      <c r="G20" s="24">
        <v>8.710000</v>
      </c>
      <c r="H20" s="24">
        <f ca="1">ROUND(INDIRECT(ADDRESS(ROW()+(0), COLUMN()+(-2), 1))*INDIRECT(ADDRESS(ROW()+(0), COLUMN()+(-1), 1)), 2)</f>
        <v>37.110000</v>
      </c>
    </row>
    <row r="21" spans="1:8" ht="12.00" thickBot="1" customHeight="1">
      <c r="A21" s="17"/>
      <c r="B21" s="17"/>
      <c r="C21" s="12" t="s">
        <v>50</v>
      </c>
      <c r="D21" s="12"/>
      <c r="E21" s="10" t="s">
        <v>51</v>
      </c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2353.360000</v>
      </c>
      <c r="H21" s="16">
        <f ca="1">ROUND(INDIRECT(ADDRESS(ROW()+(0), COLUMN()+(-2), 1))*INDIRECT(ADDRESS(ROW()+(0), COLUMN()+(-1), 1))/100, 2)</f>
        <v>47.070000</v>
      </c>
    </row>
    <row r="22" spans="1:8" ht="12.00" thickBot="1" customHeight="1">
      <c r="A22" s="22"/>
      <c r="B22" s="22"/>
      <c r="C22" s="21" t="s">
        <v>52</v>
      </c>
      <c r="D22" s="21"/>
      <c r="E22" s="22" t="s">
        <v>53</v>
      </c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2400.430000</v>
      </c>
      <c r="H22" s="24">
        <f ca="1">ROUND(INDIRECT(ADDRESS(ROW()+(0), COLUMN()+(-2), 1))*INDIRECT(ADDRESS(ROW()+(0), COLUMN()+(-1), 1))/100, 2)</f>
        <v>72.010000</v>
      </c>
    </row>
    <row r="23" spans="1:8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2472.440000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