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<sst xmlns="http://schemas.openxmlformats.org/spreadsheetml/2006/main" count="38" uniqueCount="38">
  <si>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</si>
  <si>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IEC025</t>
  </si>
  <si>
    <t xml:space="preserve">Un</t>
  </si>
  <si>
    <t xml:space="preserve">Portinhola.</t>
  </si>
  <si>
    <r>
      <rPr>
        <b/>
        <sz val="7.80"/>
        <color rgb="FF000000"/>
        <rFont val="Arial"/>
        <family val="2"/>
      </rPr>
      <t xml:space="preserve">Portinhola tipo P100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</si>
  <si>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</si>
  <si>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</si>
  <si>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</si>
  <si>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</si>
  <si>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</si>
  <si>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</si>
  <si>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mt35ccp010g</t>
  </si>
  <si>
    <t xml:space="preserve">Un</t>
  </si>
  <si>
    <t xml:space="preserve">Portinhola tipo P100 para ramal subterrâneo trifásico, de chapa eletrozincada de 275x315x140 mm de dimensões exteriores, com graus de proteção IP 45 e IK 10, segundo IEC 60439. Inclusive conjunto de suporte de tamanho 22x58 mm e fusíveis cilíndricos para proteção do ramal. Normalizada pela empresa abastecedora.</t>
  </si>
  <si>
    <t xml:space="preserve">mt35ccp030a</t>
  </si>
  <si>
    <t xml:space="preserve">Un</t>
  </si>
  <si>
    <t xml:space="preserve">Aro para portinhola P100, de chapa eletrozincada, de 475x535 mm, com graus de proteção IP 45 e IK 10.</t>
  </si>
  <si>
    <t xml:space="preserve">mt35www010</t>
  </si>
  <si>
    <t xml:space="preserve">Un</t>
  </si>
  <si>
    <t xml:space="preserve">Material auxiliar para instalações eléctricas.</t>
  </si>
  <si>
    <t xml:space="preserve">mo018</t>
  </si>
  <si>
    <t xml:space="preserve">h</t>
  </si>
  <si>
    <t xml:space="preserve">Oficial de 1ª pedreiro.</t>
  </si>
  <si>
    <t xml:space="preserve">mo104</t>
  </si>
  <si>
    <t xml:space="preserve">h</t>
  </si>
  <si>
    <t xml:space="preserve">Auxiliar de serviços gerais.</t>
  </si>
  <si>
    <t xml:space="preserve">mo001</t>
  </si>
  <si>
    <t xml:space="preserve">h</t>
  </si>
  <si>
    <t xml:space="preserve">Oficial de 1ª eletricista.</t>
  </si>
  <si>
    <t xml:space="preserve">mo093</t>
  </si>
  <si>
    <t xml:space="preserve">h</t>
  </si>
  <si>
    <t xml:space="preserve">Ajudante de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</si>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</sst>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25" customWidth="1"/>
    <col min="3" max="3" width="1.31" customWidth="1"/>
    <col min="4" max="4" width="2.48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176.020000</v>
      </c>
      <c r="H8" s="16">
        <f ca="1">ROUND(INDIRECT(ADDRESS(ROW()+(0), COLUMN()+(-2), 1))*INDIRECT(ADDRESS(ROW()+(0), COLUMN()+(-1), 1)), 2)</f>
        <v>176.020000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72.940000</v>
      </c>
      <c r="H9" s="20">
        <f ca="1">ROUND(INDIRECT(ADDRESS(ROW()+(0), COLUMN()+(-2), 1))*INDIRECT(ADDRESS(ROW()+(0), COLUMN()+(-1), 1)), 2)</f>
        <v>72.940000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4.690000</v>
      </c>
      <c r="H10" s="20">
        <f ca="1">ROUND(INDIRECT(ADDRESS(ROW()+(0), COLUMN()+(-2), 1))*INDIRECT(ADDRESS(ROW()+(0), COLUMN()+(-1), 1)), 2)</f>
        <v>4.690000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0.383000</v>
      </c>
      <c r="G11" s="20">
        <v>14.810000</v>
      </c>
      <c r="H11" s="20">
        <f ca="1">ROUND(INDIRECT(ADDRESS(ROW()+(0), COLUMN()+(-2), 1))*INDIRECT(ADDRESS(ROW()+(0), COLUMN()+(-1), 1)), 2)</f>
        <v>5.670000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0.383000</v>
      </c>
      <c r="G12" s="20">
        <v>8.710000</v>
      </c>
      <c r="H12" s="20">
        <f ca="1">ROUND(INDIRECT(ADDRESS(ROW()+(0), COLUMN()+(-2), 1))*INDIRECT(ADDRESS(ROW()+(0), COLUMN()+(-1), 1)), 2)</f>
        <v>3.340000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0.638000</v>
      </c>
      <c r="G13" s="20">
        <v>15.290000</v>
      </c>
      <c r="H13" s="20">
        <f ca="1">ROUND(INDIRECT(ADDRESS(ROW()+(0), COLUMN()+(-2), 1))*INDIRECT(ADDRESS(ROW()+(0), COLUMN()+(-1), 1)), 2)</f>
        <v>9.760000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0.638000</v>
      </c>
      <c r="G14" s="24">
        <v>9.190000</v>
      </c>
      <c r="H14" s="24">
        <f ca="1">ROUND(INDIRECT(ADDRESS(ROW()+(0), COLUMN()+(-2), 1))*INDIRECT(ADDRESS(ROW()+(0), COLUMN()+(-1), 1)), 2)</f>
        <v>5.860000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278.280000</v>
      </c>
      <c r="H15" s="16">
        <f ca="1">ROUND(INDIRECT(ADDRESS(ROW()+(0), COLUMN()+(-2), 1))*INDIRECT(ADDRESS(ROW()+(0), COLUMN()+(-1), 1))/100, 2)</f>
        <v>5.570000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283.850000</v>
      </c>
      <c r="H16" s="24">
        <f ca="1">ROUND(INDIRECT(ADDRESS(ROW()+(0), COLUMN()+(-2), 1))*INDIRECT(ADDRESS(ROW()+(0), COLUMN()+(-1), 1))/100, 2)</f>
        <v>8.520000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292.370000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