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<sst xmlns="http://schemas.openxmlformats.org/spreadsheetml/2006/main" count="33" uniqueCount="33">
  <si>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</si>
  <si>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ICV202</t>
  </si>
  <si>
    <t xml:space="preserve">Un</t>
  </si>
  <si>
    <t xml:space="preserve">Unidade água-água, bomba de calor geotérmica, para produção de água quente e aquecimento.</t>
  </si>
  <si>
    <r>
      <rPr>
        <b/>
        <sz val="8.25"/>
        <color rgb="FF000000"/>
        <rFont val="Arial"/>
        <family val="2"/>
      </rPr>
      <t xml:space="preserve">Unidade água-água bomba de calor geotérmica, para aquecimento e produção de água quente, alimentação monofásica a 230 V, potência calorífica nominal 7,51 kW, COP 4,34, potência sonora 44 dBA, dimensões 596x690x1845 mm, peso 229 kg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</si>
  <si>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</si>
  <si>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</si>
  <si>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</si>
  <si>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</si>
  <si>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</si>
  <si>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</si>
  <si>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mt42bci020ch</t>
  </si>
  <si>
    <t xml:space="preserve">Un</t>
  </si>
  <si>
    <t xml:space="preserve">Unidade água-água bomba de calor geotérmica, para aquecimento e produção de água quente, alimentação monofásica a 230 V, potência calorífica nominal 7,51 kW, COP 4,34, potência sonora 44 dBA, dimensões 596x690x1845 mm, peso 229 kg, para gás refrigerante R-407C, com bombas de circulação de vazão variável classe de eficiência energética A para os circuitos primário e secundário, compressor de tipo scroll, controle de equilíbrio energético, ecrã de informação gráfica, resistência elétrica seleccionável para 1,5, 3 ou 4,5 kW, permutadores de aço inoxidável, válvula motorizada de 3 vias, reservatório com permutador de água quente de 180 l de capacidade, sondas de temperatura, pressostato, filtro, manômetros, válvula de segurança e válvulas de secionamento.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</si>
  <si>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</si>
  <si>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</si>
  <si>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</si>
  <si>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mt37sve010c</t>
  </si>
  <si>
    <t xml:space="preserve">Un</t>
  </si>
  <si>
    <t xml:space="preserve">Registro de esfera de latão niquelado para enroscar de 3/4".</t>
  </si>
  <si>
    <t xml:space="preserve">mt37sve010d</t>
  </si>
  <si>
    <t xml:space="preserve">Un</t>
  </si>
  <si>
    <t xml:space="preserve">Registro de esfera de latão niquelado para enroscar de 1".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</si>
  <si>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</si>
  <si>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</si>
  <si>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</si>
  <si>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</si>
  <si>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</si>
  <si>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</si>
  <si>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</si>
  <si>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</si>
  <si>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R$ 26.658,09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</si>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</sst>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63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18.5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40185.420000</v>
      </c>
      <c r="G9" s="12">
        <f ca="1">ROUND(INDIRECT(ADDRESS(ROW()+(0), COLUMN()+(-2), 1))*INDIRECT(ADDRESS(ROW()+(0), COLUMN()+(-1), 1)), 2)</f>
        <v>40185.420000</v>
      </c>
    </row>
    <row r="10" spans="1:7" ht="24.00" thickBot="1" customHeight="1">
      <c r="A10" s="13" t="s">
        <v>14</v>
      </c>
      <c r="B10" s="13"/>
      <c r="C10" s="14" t="s">
        <v>15</v>
      </c>
      <c r="D10" s="13" t="s">
        <v>16</v>
      </c>
      <c r="E10" s="15">
        <v>2.000000</v>
      </c>
      <c r="F10" s="16">
        <v>88.630000</v>
      </c>
      <c r="G10" s="16">
        <f ca="1">ROUND(INDIRECT(ADDRESS(ROW()+(0), COLUMN()+(-2), 1))*INDIRECT(ADDRESS(ROW()+(0), COLUMN()+(-1), 1)), 2)</f>
        <v>177.260000</v>
      </c>
    </row>
    <row r="11" spans="1:7" ht="13.50" thickBot="1" customHeight="1">
      <c r="A11" s="13" t="s">
        <v>17</v>
      </c>
      <c r="B11" s="13"/>
      <c r="C11" s="14" t="s">
        <v>18</v>
      </c>
      <c r="D11" s="13" t="s">
        <v>19</v>
      </c>
      <c r="E11" s="15">
        <v>4.000000</v>
      </c>
      <c r="F11" s="16">
        <v>16.420000</v>
      </c>
      <c r="G11" s="16">
        <f ca="1">ROUND(INDIRECT(ADDRESS(ROW()+(0), COLUMN()+(-2), 1))*INDIRECT(ADDRESS(ROW()+(0), COLUMN()+(-1), 1)), 2)</f>
        <v>65.680000</v>
      </c>
    </row>
    <row r="12" spans="1:7" ht="13.50" thickBot="1" customHeight="1">
      <c r="A12" s="13" t="s">
        <v>20</v>
      </c>
      <c r="B12" s="13"/>
      <c r="C12" s="14" t="s">
        <v>21</v>
      </c>
      <c r="D12" s="13" t="s">
        <v>22</v>
      </c>
      <c r="E12" s="15">
        <v>2.000000</v>
      </c>
      <c r="F12" s="16">
        <v>27.070000</v>
      </c>
      <c r="G12" s="16">
        <f ca="1">ROUND(INDIRECT(ADDRESS(ROW()+(0), COLUMN()+(-2), 1))*INDIRECT(ADDRESS(ROW()+(0), COLUMN()+(-1), 1)), 2)</f>
        <v>54.140000</v>
      </c>
    </row>
    <row r="13" spans="1:7" ht="13.50" thickBot="1" customHeight="1">
      <c r="A13" s="13" t="s">
        <v>23</v>
      </c>
      <c r="B13" s="13"/>
      <c r="C13" s="14" t="s">
        <v>24</v>
      </c>
      <c r="D13" s="13" t="s">
        <v>25</v>
      </c>
      <c r="E13" s="15">
        <v>9.476000</v>
      </c>
      <c r="F13" s="16">
        <v>21.190000</v>
      </c>
      <c r="G13" s="16">
        <f ca="1">ROUND(INDIRECT(ADDRESS(ROW()+(0), COLUMN()+(-2), 1))*INDIRECT(ADDRESS(ROW()+(0), COLUMN()+(-1), 1)), 2)</f>
        <v>200.800000</v>
      </c>
    </row>
    <row r="14" spans="1:7" ht="13.50" thickBot="1" customHeight="1">
      <c r="A14" s="13" t="s">
        <v>26</v>
      </c>
      <c r="B14" s="13"/>
      <c r="C14" s="17" t="s">
        <v>27</v>
      </c>
      <c r="D14" s="18" t="s">
        <v>28</v>
      </c>
      <c r="E14" s="19">
        <v>9.476000</v>
      </c>
      <c r="F14" s="20">
        <v>16.170000</v>
      </c>
      <c r="G14" s="20">
        <f ca="1">ROUND(INDIRECT(ADDRESS(ROW()+(0), COLUMN()+(-2), 1))*INDIRECT(ADDRESS(ROW()+(0), COLUMN()+(-1), 1)), 2)</f>
        <v>153.230000</v>
      </c>
    </row>
    <row r="15" spans="1:7" ht="13.50" thickBot="1" customHeight="1">
      <c r="A15" s="18"/>
      <c r="B15" s="18"/>
      <c r="C15" s="21" t="s">
        <v>29</v>
      </c>
      <c r="D15" s="4" t="s">
        <v>30</v>
      </c>
      <c r="E15" s="22">
        <v>2.000000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40836.530000</v>
      </c>
      <c r="G15" s="23">
        <f ca="1">ROUND(INDIRECT(ADDRESS(ROW()+(0), COLUMN()+(-2), 1))*INDIRECT(ADDRESS(ROW()+(0), COLUMN()+(-1), 1))/100, 2)</f>
        <v>816.730000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41653.260000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