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<sst xmlns="http://schemas.openxmlformats.org/spreadsheetml/2006/main" count="42" uniqueCount="42">
  <si>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</si>
  <si>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</si>
  <si>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Un</t>
  </si>
  <si>
    <t xml:space="preserve">Equipamento água-água, bomba de calor, para produção de água quente, aquecimento e refrigeração.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</si>
  <si>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</si>
  <si>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</si>
  <si>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</si>
  <si>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</si>
  <si>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</si>
  <si>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</si>
  <si>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</si>
  <si>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mt42vai053tb</t>
  </si>
  <si>
    <t xml:space="preserve">Un</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</si>
  <si>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injeção de vapor EVI de alto rendimento, válvula de 4 vias para inversão de ciclo, permutadores de placas de aço inoxidável de alta capacidade com injeção de líquido, refrigerante R-410A, aquecimento elétrico adicional de potência configurável até 9 kW, sistema de controle, com controle da temperatura com sonda exterior, display digital, por cabo, programação diária e semanal, para controle de vários circuitos de aquecimento com módulos e termostatos adicionais, e módulo hidráulico com permutador de placas, para o aproveitamento energético do poço de águas subterrâneas, e bombas de circulação de alta eficiência.</t>
  </si>
  <si>
    <t xml:space="preserve">mt42eco100aa</t>
  </si>
  <si>
    <t xml:space="preserve">Un</t>
  </si>
  <si>
    <t xml:space="preserve">Reservatório com permutador de água quente de aço inoxidável AISI 316, de 200 litros de capacidade, classe de eficiência energética B, de 520 mm de diâmetro exterior, 1505 mm de altura total, 8 bar de pressão de trabalho, com serpentina espiral corrugada flexível de 2,3 m² de superfície de permutação, isolamento térmico de espuma rígida de poliuretano injetado livre de HCFC e acabamento exterior com forro de PVC semi-rígido.</t>
  </si>
  <si>
    <t xml:space="preserve">mt37www060f</t>
  </si>
  <si>
    <t xml:space="preserve">Un</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</si>
  <si>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</si>
  <si>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</si>
  <si>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Un</t>
  </si>
  <si>
    <t xml:space="preserve">União anti-vibração, de borracha, com rosca de 1 1/4", para uma pressão máxima de funcionamento de 10 bar.</t>
  </si>
  <si>
    <t xml:space="preserve">mt42www050</t>
  </si>
  <si>
    <t xml:space="preserve">Un</t>
  </si>
  <si>
    <t xml:space="preserve">Termômetro bimetálico, diâmetro de esfera de 100 mm, com tomada vertical, com bainha de 1/2", escala de temperatura de 0 a 120°C.</t>
  </si>
  <si>
    <t xml:space="preserve">mt37sve010d</t>
  </si>
  <si>
    <t xml:space="preserve">Un</t>
  </si>
  <si>
    <t xml:space="preserve">Registro de esfera de latão niquelado para enroscar de 1".</t>
  </si>
  <si>
    <t xml:space="preserve">mt37sve010e</t>
  </si>
  <si>
    <t xml:space="preserve">Un</t>
  </si>
  <si>
    <t xml:space="preserve">Registro de esfera de latão niquelado para enroscar de 1 1/4".</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</si>
  <si>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</si>
  <si>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</si>
  <si>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</si>
  <si>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</si>
  <si>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</si>
  <si>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</si>
  <si>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</si>
  <si>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</si>
  <si>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R$ 83.839,01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</si>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</sst>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116886</v>
      </c>
      <c r="H9" s="13">
        <f ca="1">ROUND(INDIRECT(ADDRESS(ROW()+(0), COLUMN()+(-2), 1))*INDIRECT(ADDRESS(ROW()+(0), COLUMN()+(-1), 1)), 2)</f>
        <v>116886</v>
      </c>
    </row>
    <row r="10" spans="1:8" ht="55.50" thickBot="1" customHeight="1">
      <c r="A10" s="14" t="s">
        <v>14</v>
      </c>
      <c r="B10" s="14"/>
      <c r="C10" s="14"/>
      <c r="D10" s="15" t="s">
        <v>15</v>
      </c>
      <c r="E10" s="14" t="s">
        <v>16</v>
      </c>
      <c r="F10" s="16">
        <v>1</v>
      </c>
      <c r="G10" s="17">
        <v>9337.83</v>
      </c>
      <c r="H10" s="17">
        <f ca="1">ROUND(INDIRECT(ADDRESS(ROW()+(0), COLUMN()+(-2), 1))*INDIRECT(ADDRESS(ROW()+(0), COLUMN()+(-1), 1)), 2)</f>
        <v>9337.83</v>
      </c>
    </row>
    <row r="11" spans="1:8" ht="34.50" thickBot="1" customHeight="1">
      <c r="A11" s="14" t="s">
        <v>17</v>
      </c>
      <c r="B11" s="14"/>
      <c r="C11" s="14"/>
      <c r="D11" s="15" t="s">
        <v>18</v>
      </c>
      <c r="E11" s="14" t="s">
        <v>19</v>
      </c>
      <c r="F11" s="16">
        <v>1</v>
      </c>
      <c r="G11" s="17">
        <v>55.71</v>
      </c>
      <c r="H11" s="17">
        <f ca="1">ROUND(INDIRECT(ADDRESS(ROW()+(0), COLUMN()+(-2), 1))*INDIRECT(ADDRESS(ROW()+(0), COLUMN()+(-1), 1)), 2)</f>
        <v>55.71</v>
      </c>
    </row>
    <row r="12" spans="1:8" ht="24.00" thickBot="1" customHeight="1">
      <c r="A12" s="14" t="s">
        <v>20</v>
      </c>
      <c r="B12" s="14"/>
      <c r="C12" s="14"/>
      <c r="D12" s="15" t="s">
        <v>21</v>
      </c>
      <c r="E12" s="14" t="s">
        <v>22</v>
      </c>
      <c r="F12" s="16">
        <v>4</v>
      </c>
      <c r="G12" s="17">
        <v>110.92</v>
      </c>
      <c r="H12" s="17">
        <f ca="1">ROUND(INDIRECT(ADDRESS(ROW()+(0), COLUMN()+(-2), 1))*INDIRECT(ADDRESS(ROW()+(0), COLUMN()+(-1), 1)), 2)</f>
        <v>443.68</v>
      </c>
    </row>
    <row r="13" spans="1:8" ht="24.00" thickBot="1" customHeight="1">
      <c r="A13" s="14" t="s">
        <v>23</v>
      </c>
      <c r="B13" s="14"/>
      <c r="C13" s="14"/>
      <c r="D13" s="15" t="s">
        <v>24</v>
      </c>
      <c r="E13" s="14" t="s">
        <v>25</v>
      </c>
      <c r="F13" s="16">
        <v>1</v>
      </c>
      <c r="G13" s="17">
        <v>366.35</v>
      </c>
      <c r="H13" s="17">
        <f ca="1">ROUND(INDIRECT(ADDRESS(ROW()+(0), COLUMN()+(-2), 1))*INDIRECT(ADDRESS(ROW()+(0), COLUMN()+(-1), 1)), 2)</f>
        <v>366.35</v>
      </c>
    </row>
    <row r="14" spans="1:8" ht="13.50" thickBot="1" customHeight="1">
      <c r="A14" s="14" t="s">
        <v>26</v>
      </c>
      <c r="B14" s="14"/>
      <c r="C14" s="14"/>
      <c r="D14" s="15" t="s">
        <v>27</v>
      </c>
      <c r="E14" s="14" t="s">
        <v>28</v>
      </c>
      <c r="F14" s="16">
        <v>2</v>
      </c>
      <c r="G14" s="17">
        <v>36.27</v>
      </c>
      <c r="H14" s="17">
        <f ca="1">ROUND(INDIRECT(ADDRESS(ROW()+(0), COLUMN()+(-2), 1))*INDIRECT(ADDRESS(ROW()+(0), COLUMN()+(-1), 1)), 2)</f>
        <v>72.54</v>
      </c>
    </row>
    <row r="15" spans="1:8" ht="13.50" thickBot="1" customHeight="1">
      <c r="A15" s="14" t="s">
        <v>29</v>
      </c>
      <c r="B15" s="14"/>
      <c r="C15" s="14"/>
      <c r="D15" s="15" t="s">
        <v>30</v>
      </c>
      <c r="E15" s="14" t="s">
        <v>31</v>
      </c>
      <c r="F15" s="16">
        <v>4</v>
      </c>
      <c r="G15" s="17">
        <v>50.08</v>
      </c>
      <c r="H15" s="17">
        <f ca="1">ROUND(INDIRECT(ADDRESS(ROW()+(0), COLUMN()+(-2), 1))*INDIRECT(ADDRESS(ROW()+(0), COLUMN()+(-1), 1)), 2)</f>
        <v>200.32</v>
      </c>
    </row>
    <row r="16" spans="1:8" ht="13.50" thickBot="1" customHeight="1">
      <c r="A16" s="14" t="s">
        <v>32</v>
      </c>
      <c r="B16" s="14"/>
      <c r="C16" s="14"/>
      <c r="D16" s="15" t="s">
        <v>33</v>
      </c>
      <c r="E16" s="14" t="s">
        <v>34</v>
      </c>
      <c r="F16" s="16">
        <v>14.339</v>
      </c>
      <c r="G16" s="17">
        <v>40.02</v>
      </c>
      <c r="H16" s="17">
        <f ca="1">ROUND(INDIRECT(ADDRESS(ROW()+(0), COLUMN()+(-2), 1))*INDIRECT(ADDRESS(ROW()+(0), COLUMN()+(-1), 1)), 2)</f>
        <v>573.85</v>
      </c>
    </row>
    <row r="17" spans="1:8" ht="13.50" thickBot="1" customHeight="1">
      <c r="A17" s="14" t="s">
        <v>35</v>
      </c>
      <c r="B17" s="14"/>
      <c r="C17" s="14"/>
      <c r="D17" s="18" t="s">
        <v>36</v>
      </c>
      <c r="E17" s="19" t="s">
        <v>37</v>
      </c>
      <c r="F17" s="20">
        <v>14.339</v>
      </c>
      <c r="G17" s="21">
        <v>34.41</v>
      </c>
      <c r="H17" s="21">
        <f ca="1">ROUND(INDIRECT(ADDRESS(ROW()+(0), COLUMN()+(-2), 1))*INDIRECT(ADDRESS(ROW()+(0), COLUMN()+(-1), 1)), 2)</f>
        <v>493.4</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128430</v>
      </c>
      <c r="H18" s="24">
        <f ca="1">ROUND(INDIRECT(ADDRESS(ROW()+(0), COLUMN()+(-2), 1))*INDIRECT(ADDRESS(ROW()+(0), COLUMN()+(-1), 1))/100, 2)</f>
        <v>2568.6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130998</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