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<sst xmlns="http://schemas.openxmlformats.org/spreadsheetml/2006/main" count="42" uniqueCount="42">
  <si>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</si>
  <si>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</si>
  <si>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Un</t>
  </si>
  <si>
    <t xml:space="preserve">Equipamento água-água, bomba de calor, para produção de água quente, aquecimento e refrigeração.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</si>
  <si>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23 kW, COP 5,2, potência frigorífica nominal 23,8 kW, EER 4,7, pressão sonora 43 dBA, dimensões 1183x595x600 mm, peso 168 kg, alimentação trifásica a 400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</si>
  <si>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</si>
  <si>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</si>
  <si>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</si>
  <si>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</si>
  <si>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</si>
  <si>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</si>
  <si>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mt42vai053tb</t>
  </si>
  <si>
    <t xml:space="preserve">Un</t>
  </si>
  <si>
    <t xml:space="preserve">Bomba de calor reversível água-água, classe de eficiência energética A+++, potência calorífica nominal 23 kW, COP 5,2, potência frigorífica nominal 23,8 kW, EER 4,7, pressão sonora 43 dBA, dimensões 1183x595x600 mm, peso 168 kg, alimentação trifásica a 400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</si>
  <si>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</si>
  <si>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Un</t>
  </si>
  <si>
    <t xml:space="preserve">Reservatório com permutador de água quente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</si>
  <si>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</si>
  <si>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</si>
  <si>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</si>
  <si>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</si>
  <si>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</si>
  <si>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</si>
  <si>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</si>
  <si>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</si>
  <si>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</si>
  <si>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</si>
  <si>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</si>
  <si>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</si>
  <si>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</si>
  <si>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</si>
  <si>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</si>
  <si>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</si>
  <si>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</si>
  <si>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</si>
  <si>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</si>
  <si>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</si>
  <si>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</si>
  <si>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</si>
  <si>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</si>
  <si>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R$ 130.217,77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</si>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</sst>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5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116886</v>
      </c>
      <c r="H9" s="13">
        <f ca="1">ROUND(INDIRECT(ADDRESS(ROW()+(0), COLUMN()+(-2), 1))*INDIRECT(ADDRESS(ROW()+(0), COLUMN()+(-1), 1)), 2)</f>
        <v>116886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80383.7</v>
      </c>
      <c r="H10" s="17">
        <f ca="1">ROUND(INDIRECT(ADDRESS(ROW()+(0), COLUMN()+(-2), 1))*INDIRECT(ADDRESS(ROW()+(0), COLUMN()+(-1), 1)), 2)</f>
        <v>80383.7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55.71</v>
      </c>
      <c r="H11" s="17">
        <f ca="1">ROUND(INDIRECT(ADDRESS(ROW()+(0), COLUMN()+(-2), 1))*INDIRECT(ADDRESS(ROW()+(0), COLUMN()+(-1), 1)), 2)</f>
        <v>55.71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110.92</v>
      </c>
      <c r="H12" s="17">
        <f ca="1">ROUND(INDIRECT(ADDRESS(ROW()+(0), COLUMN()+(-2), 1))*INDIRECT(ADDRESS(ROW()+(0), COLUMN()+(-1), 1)), 2)</f>
        <v>443.68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366.35</v>
      </c>
      <c r="H13" s="17">
        <f ca="1">ROUND(INDIRECT(ADDRESS(ROW()+(0), COLUMN()+(-2), 1))*INDIRECT(ADDRESS(ROW()+(0), COLUMN()+(-1), 1)), 2)</f>
        <v>366.35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36.27</v>
      </c>
      <c r="H14" s="17">
        <f ca="1">ROUND(INDIRECT(ADDRESS(ROW()+(0), COLUMN()+(-2), 1))*INDIRECT(ADDRESS(ROW()+(0), COLUMN()+(-1), 1)), 2)</f>
        <v>72.54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50.08</v>
      </c>
      <c r="H15" s="17">
        <f ca="1">ROUND(INDIRECT(ADDRESS(ROW()+(0), COLUMN()+(-2), 1))*INDIRECT(ADDRESS(ROW()+(0), COLUMN()+(-1), 1)), 2)</f>
        <v>200.32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14.339</v>
      </c>
      <c r="G16" s="17">
        <v>40.02</v>
      </c>
      <c r="H16" s="17">
        <f ca="1">ROUND(INDIRECT(ADDRESS(ROW()+(0), COLUMN()+(-2), 1))*INDIRECT(ADDRESS(ROW()+(0), COLUMN()+(-1), 1)), 2)</f>
        <v>573.85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14.339</v>
      </c>
      <c r="G17" s="21">
        <v>34.41</v>
      </c>
      <c r="H17" s="21">
        <f ca="1">ROUND(INDIRECT(ADDRESS(ROW()+(0), COLUMN()+(-2), 1))*INDIRECT(ADDRESS(ROW()+(0), COLUMN()+(-1), 1)), 2)</f>
        <v>493.4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199476</v>
      </c>
      <c r="H18" s="24">
        <f ca="1">ROUND(INDIRECT(ADDRESS(ROW()+(0), COLUMN()+(-2), 1))*INDIRECT(ADDRESS(ROW()+(0), COLUMN()+(-1), 1))/100, 2)</f>
        <v>3989.52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203465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