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<sst xmlns="http://schemas.openxmlformats.org/spreadsheetml/2006/main" count="42" uniqueCount="42">
  <si>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</si>
  <si>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</si>
  <si>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</si>
  <si>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</si>
  <si>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10 kW, COP 5,2, potência frigorífica nominal 9,4 kW, EER 4,7, pressão sonora 40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</si>
  <si>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</si>
  <si>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</si>
  <si>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</si>
  <si>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</si>
  <si>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</si>
  <si>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</si>
  <si>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mt42vai053ha</t>
  </si>
  <si>
    <t xml:space="preserve">Un</t>
  </si>
  <si>
    <t xml:space="preserve">Bomba de calor reversível água-água, classe de eficiência energética A+++, potência calorífica nominal 10 kW, COP 5,2, potência frigorífica nominal 9,4 kW, EER 4,7, pressão sonora 40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</si>
  <si>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mt42eco100ej</t>
  </si>
  <si>
    <t xml:space="preserve">Un</t>
  </si>
  <si>
    <t xml:space="preserve">Reservatório com permutador de água quente de aço inoxidável AISI 316, de 750 litros de capacidade, classe de eficiência energética C, de 930 mm de diâmetro exterior, 1808 mm de altura total, 8 bar de pressão de trabalho, com serpentina espiral corrugada flexível de 7,2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</si>
  <si>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</si>
  <si>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</si>
  <si>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</si>
  <si>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</si>
  <si>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</si>
  <si>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</si>
  <si>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</si>
  <si>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</si>
  <si>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</si>
  <si>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</si>
  <si>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</si>
  <si>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</si>
  <si>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</si>
  <si>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</si>
  <si>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</si>
  <si>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</si>
  <si>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</si>
  <si>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</si>
  <si>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</si>
  <si>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</si>
  <si>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</si>
  <si>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</si>
  <si>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</si>
  <si>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R$ 87.199,34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</si>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</sst>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5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95304.7</v>
      </c>
      <c r="H9" s="13">
        <f ca="1">ROUND(INDIRECT(ADDRESS(ROW()+(0), COLUMN()+(-2), 1))*INDIRECT(ADDRESS(ROW()+(0), COLUMN()+(-1), 1)), 2)</f>
        <v>95304.7</v>
      </c>
    </row>
    <row r="10" spans="1:8" ht="55.50" thickBot="1" customHeight="1">
      <c r="A10" s="14" t="s">
        <v>14</v>
      </c>
      <c r="B10" s="14"/>
      <c r="C10" s="14"/>
      <c r="D10" s="15" t="s">
        <v>15</v>
      </c>
      <c r="E10" s="14" t="s">
        <v>16</v>
      </c>
      <c r="F10" s="16">
        <v>1</v>
      </c>
      <c r="G10" s="17">
        <v>36371.8</v>
      </c>
      <c r="H10" s="17">
        <f ca="1">ROUND(INDIRECT(ADDRESS(ROW()+(0), COLUMN()+(-2), 1))*INDIRECT(ADDRESS(ROW()+(0), COLUMN()+(-1), 1)), 2)</f>
        <v>36371.8</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10.242</v>
      </c>
      <c r="G16" s="17">
        <v>40.02</v>
      </c>
      <c r="H16" s="17">
        <f ca="1">ROUND(INDIRECT(ADDRESS(ROW()+(0), COLUMN()+(-2), 1))*INDIRECT(ADDRESS(ROW()+(0), COLUMN()+(-1), 1)), 2)</f>
        <v>409.88</v>
      </c>
    </row>
    <row r="17" spans="1:8" ht="13.50" thickBot="1" customHeight="1">
      <c r="A17" s="14" t="s">
        <v>35</v>
      </c>
      <c r="B17" s="14"/>
      <c r="C17" s="14"/>
      <c r="D17" s="18" t="s">
        <v>36</v>
      </c>
      <c r="E17" s="19" t="s">
        <v>37</v>
      </c>
      <c r="F17" s="20">
        <v>10.242</v>
      </c>
      <c r="G17" s="21">
        <v>34.41</v>
      </c>
      <c r="H17" s="21">
        <f ca="1">ROUND(INDIRECT(ADDRESS(ROW()+(0), COLUMN()+(-2), 1))*INDIRECT(ADDRESS(ROW()+(0), COLUMN()+(-1), 1)), 2)</f>
        <v>352.43</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133577</v>
      </c>
      <c r="H18" s="24">
        <f ca="1">ROUND(INDIRECT(ADDRESS(ROW()+(0), COLUMN()+(-2), 1))*INDIRECT(ADDRESS(ROW()+(0), COLUMN()+(-1), 1))/100, 2)</f>
        <v>2671.55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136249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