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<sst xmlns="http://schemas.openxmlformats.org/spreadsheetml/2006/main" count="51" uniqueCount="51">
  <si>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</si>
  <si>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ICD010</t>
  </si>
  <si>
    <t xml:space="preserve">Un</t>
  </si>
  <si>
    <t xml:space="preserve">Reservatório enterrado.</t>
  </si>
  <si>
    <r>
      <rPr>
        <sz val="8.25"/>
        <color rgb="FF000000"/>
        <rFont val="Arial"/>
        <family val="2"/>
      </rPr>
      <t xml:space="preserve">Reservatório de óleo diesel enterrado de chapa de aço, de parede simples contido em recipiente estanque, com uma capacidade de 600 litros, para pequenos consumos individuais.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</si>
  <si>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</si>
  <si>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</si>
  <si>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</si>
  <si>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</si>
  <si>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</si>
  <si>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</si>
  <si>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mt38dep010a</t>
  </si>
  <si>
    <t xml:space="preserve">Un</t>
  </si>
  <si>
    <t xml:space="preserve">Reservatório de óleo diesel de chapa de aço, enterrado, de parede simples contido em recipiente estanque, com uma capacidade de 600 litros, para pequenos consumos individuais. Tratamento exterior: jateamento SA 2 1/2 e acabamento através de camada de resina de poliuretano de 600 microns de espessura. Inclusive elementos de proteção segundo norma.</t>
  </si>
  <si>
    <t xml:space="preserve">mt38dep022a</t>
  </si>
  <si>
    <t xml:space="preserve">Un</t>
  </si>
  <si>
    <t xml:space="preserve">Indicador de nível para reservatório de combustíveis líquidos.</t>
  </si>
  <si>
    <t xml:space="preserve">mt38dep023a</t>
  </si>
  <si>
    <t xml:space="preserve">Un</t>
  </si>
  <si>
    <t xml:space="preserve">Regulador de nível para reservatório de combustíveis líquidos.</t>
  </si>
  <si>
    <t xml:space="preserve">mt38dep024c</t>
  </si>
  <si>
    <t xml:space="preserve">Un</t>
  </si>
  <si>
    <t xml:space="preserve">Conjunto de boca de carga, válvulas e acessórios de ligação para reservatório de combustíveis líquidos.</t>
  </si>
  <si>
    <t xml:space="preserve">mt38dep026a</t>
  </si>
  <si>
    <t xml:space="preserve">Un</t>
  </si>
  <si>
    <t xml:space="preserve">Tampa removível de 70x70 cm, de ferro fundido, para inspeção de reservatório de combustíveis líquidos enterrado. Inclusive acessórios.</t>
  </si>
  <si>
    <t xml:space="preserve">mt43tco010ca</t>
  </si>
  <si>
    <t xml:space="preserve">m</t>
  </si>
  <si>
    <t xml:space="preserve">Tubo de cobre estirado a frio sem solda, diâmetro D=16/18 mm e 1 mm de espessura.</t>
  </si>
  <si>
    <t xml:space="preserve">mt43tco010ha</t>
  </si>
  <si>
    <t xml:space="preserve">m</t>
  </si>
  <si>
    <t xml:space="preserve">Tubo de cobre estirado a frio sem solda, diâmetro D=51/54 mm e 1,5 mm de espessura.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</si>
  <si>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</si>
  <si>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</si>
  <si>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proteção IP547, propriedades eléctricas: isolante, não propagador da chama. Inclusive abraçadeiras, elementos de fixação e acessórios (curvas, manguitos, tês, cotovelos e curvas flexíveis).</t>
  </si>
  <si>
    <t xml:space="preserve">mt38dep011a</t>
  </si>
  <si>
    <t xml:space="preserve">Un</t>
  </si>
  <si>
    <t xml:space="preserve">Equipamento de proteção catódica para reservatório de óleo diesel de chapa de aço, enterrado, de parede simples, com uma capacidade de 600 litros, para pequenos consumos individuais.</t>
  </si>
  <si>
    <t xml:space="preserve">mq07gte010c</t>
  </si>
  <si>
    <t xml:space="preserve">h</t>
  </si>
  <si>
    <t xml:space="preserve">Guindaste móvel de braço telescópico com uma capacidade de elevação de 30 t e 27 m de altura máxima de trabalho.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</si>
  <si>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</si>
  <si>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</si>
  <si>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</si>
  <si>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</si>
  <si>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</si>
  <si>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</si>
  <si>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</si>
  <si>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</si>
  <si>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R$ 259,40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</si>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</sst>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0.07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3917.71</v>
      </c>
      <c r="H9" s="13">
        <f ca="1">ROUND(INDIRECT(ADDRESS(ROW()+(0), COLUMN()+(-2), 1))*INDIRECT(ADDRESS(ROW()+(0), COLUMN()+(-1), 1)), 2)</f>
        <v>3917.71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1187.04</v>
      </c>
      <c r="H10" s="17">
        <f ca="1">ROUND(INDIRECT(ADDRESS(ROW()+(0), COLUMN()+(-2), 1))*INDIRECT(ADDRESS(ROW()+(0), COLUMN()+(-1), 1)), 2)</f>
        <v>1187.04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222.67</v>
      </c>
      <c r="H11" s="17">
        <f ca="1">ROUND(INDIRECT(ADDRESS(ROW()+(0), COLUMN()+(-2), 1))*INDIRECT(ADDRESS(ROW()+(0), COLUMN()+(-1), 1)), 2)</f>
        <v>222.67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646.59</v>
      </c>
      <c r="H12" s="17">
        <f ca="1">ROUND(INDIRECT(ADDRESS(ROW()+(0), COLUMN()+(-2), 1))*INDIRECT(ADDRESS(ROW()+(0), COLUMN()+(-1), 1)), 2)</f>
        <v>646.59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572.92</v>
      </c>
      <c r="H13" s="17">
        <f ca="1">ROUND(INDIRECT(ADDRESS(ROW()+(0), COLUMN()+(-2), 1))*INDIRECT(ADDRESS(ROW()+(0), COLUMN()+(-1), 1)), 2)</f>
        <v>572.92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27.38</v>
      </c>
      <c r="G14" s="17">
        <v>7.16</v>
      </c>
      <c r="H14" s="17">
        <f ca="1">ROUND(INDIRECT(ADDRESS(ROW()+(0), COLUMN()+(-2), 1))*INDIRECT(ADDRESS(ROW()+(0), COLUMN()+(-1), 1)), 2)</f>
        <v>196.04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1.7</v>
      </c>
      <c r="G15" s="17">
        <v>35.85</v>
      </c>
      <c r="H15" s="17">
        <f ca="1">ROUND(INDIRECT(ADDRESS(ROW()+(0), COLUMN()+(-2), 1))*INDIRECT(ADDRESS(ROW()+(0), COLUMN()+(-1), 1)), 2)</f>
        <v>60.95</v>
      </c>
    </row>
    <row r="16" spans="1:8" ht="55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25</v>
      </c>
      <c r="G16" s="17">
        <v>20.85</v>
      </c>
      <c r="H16" s="17">
        <f ca="1">ROUND(INDIRECT(ADDRESS(ROW()+(0), COLUMN()+(-2), 1))*INDIRECT(ADDRESS(ROW()+(0), COLUMN()+(-1), 1)), 2)</f>
        <v>521.25</v>
      </c>
    </row>
    <row r="17" spans="1:8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</v>
      </c>
      <c r="G17" s="17">
        <v>581.03</v>
      </c>
      <c r="H17" s="17">
        <f ca="1">ROUND(INDIRECT(ADDRESS(ROW()+(0), COLUMN()+(-2), 1))*INDIRECT(ADDRESS(ROW()+(0), COLUMN()+(-1), 1)), 2)</f>
        <v>581.03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0.58</v>
      </c>
      <c r="G18" s="17">
        <v>276</v>
      </c>
      <c r="H18" s="17">
        <f ca="1">ROUND(INDIRECT(ADDRESS(ROW()+(0), COLUMN()+(-2), 1))*INDIRECT(ADDRESS(ROW()+(0), COLUMN()+(-1), 1)), 2)</f>
        <v>160.08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5.731</v>
      </c>
      <c r="G19" s="17">
        <v>40.91</v>
      </c>
      <c r="H19" s="17">
        <f ca="1">ROUND(INDIRECT(ADDRESS(ROW()+(0), COLUMN()+(-2), 1))*INDIRECT(ADDRESS(ROW()+(0), COLUMN()+(-1), 1)), 2)</f>
        <v>234.46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5.731</v>
      </c>
      <c r="G20" s="21">
        <v>30.78</v>
      </c>
      <c r="H20" s="21">
        <f ca="1">ROUND(INDIRECT(ADDRESS(ROW()+(0), COLUMN()+(-2), 1))*INDIRECT(ADDRESS(ROW()+(0), COLUMN()+(-1), 1)), 2)</f>
        <v>176.4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8477.14</v>
      </c>
      <c r="H21" s="24">
        <f ca="1">ROUND(INDIRECT(ADDRESS(ROW()+(0), COLUMN()+(-2), 1))*INDIRECT(ADDRESS(ROW()+(0), COLUMN()+(-1), 1))/100, 2)</f>
        <v>169.54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8646.68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