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<sst xmlns="http://schemas.openxmlformats.org/spreadsheetml/2006/main" count="51" uniqueCount="51">
  <si>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</si>
  <si>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HRP030</t>
  </si>
  <si>
    <t xml:space="preserve">m</t>
  </si>
  <si>
    <t xml:space="preserve">Moldura para vão de fachada, de concreto polímero.</t>
  </si>
  <si>
    <r>
      <rPr>
        <sz val="8.25"/>
        <color rgb="FF000000"/>
        <rFont val="Arial"/>
        <family val="2"/>
      </rPr>
      <t xml:space="preserve">Moldura para vão de fachada, de concreto polímero de superfície polida, que inclui ombreira e padieira, de cor branca, de 200x150x20 mm, com reentrância,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 das uniões com os muros com massa de poliuretano, com aplicação prévia do primer.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</si>
  <si>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</si>
  <si>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</si>
  <si>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</si>
  <si>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</si>
  <si>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</si>
  <si>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</si>
  <si>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</si>
  <si>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</si>
  <si>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</si>
  <si>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</si>
  <si>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</si>
  <si>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</si>
  <si>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</si>
  <si>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</si>
  <si>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</si>
  <si>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</si>
  <si>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</si>
  <si>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</si>
  <si>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mt20wwa040</t>
  </si>
  <si>
    <t xml:space="preserve">kg</t>
  </si>
  <si>
    <t xml:space="preserve">Cimento cola flexível e de grande aderência, C2 S2.</t>
  </si>
  <si>
    <t xml:space="preserve">mt20rhl010e</t>
  </si>
  <si>
    <t xml:space="preserve">m</t>
  </si>
  <si>
    <t xml:space="preserve">Moldura para vão de fachada, de concreto polímero de superfície polida, que inclui ombreira e padieira, de cor branca, de 200x150x20 mm, com reentrância, ancoragem metálica de aço inoxidável e brita aderida à superfície na sua face inferior, fornecida em peças de até 2,5 m de comprimento.</t>
  </si>
  <si>
    <t xml:space="preserve">mt20wwa025</t>
  </si>
  <si>
    <t xml:space="preserve">m</t>
  </si>
  <si>
    <t xml:space="preserve">Perfil de espuma de polietileno, de 6 mm de diâmetro, para rejuntamento.</t>
  </si>
  <si>
    <t xml:space="preserve">mt20wwa035</t>
  </si>
  <si>
    <t xml:space="preserve">Un</t>
  </si>
  <si>
    <t xml:space="preserve">Cartucho de 250 cm³ de primer para massas.</t>
  </si>
  <si>
    <t xml:space="preserve">mt20wwa030</t>
  </si>
  <si>
    <t xml:space="preserve">Un</t>
  </si>
  <si>
    <t xml:space="preserve">Cartucho de 310 cm³ de massa de poliuretano impermeável.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</si>
  <si>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</si>
  <si>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</si>
  <si>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</si>
  <si>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</si>
  <si>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</si>
  <si>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</si>
  <si>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</si>
  <si>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</si>
  <si>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</si>
  <si>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</si>
  <si>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</si>
  <si>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R$ 8,21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</si>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</sst>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3.79</v>
      </c>
      <c r="H9" s="13">
        <f ca="1">ROUND(INDIRECT(ADDRESS(ROW()+(0), COLUMN()+(-2), 1))*INDIRECT(ADDRESS(ROW()+(0), COLUMN()+(-1), 1)), 2)</f>
        <v>0.02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0.009</v>
      </c>
      <c r="G10" s="17">
        <v>50.71</v>
      </c>
      <c r="H10" s="17">
        <f ca="1">ROUND(INDIRECT(ADDRESS(ROW()+(0), COLUMN()+(-2), 1))*INDIRECT(ADDRESS(ROW()+(0), COLUMN()+(-1), 1)), 2)</f>
        <v>0.46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2.7</v>
      </c>
      <c r="G11" s="17">
        <v>0.63</v>
      </c>
      <c r="H11" s="17">
        <f ca="1">ROUND(INDIRECT(ADDRESS(ROW()+(0), COLUMN()+(-2), 1))*INDIRECT(ADDRESS(ROW()+(0), COLUMN()+(-1), 1)), 2)</f>
        <v>1.7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0.054</v>
      </c>
      <c r="G12" s="17">
        <v>3.03</v>
      </c>
      <c r="H12" s="17">
        <f ca="1">ROUND(INDIRECT(ADDRESS(ROW()+(0), COLUMN()+(-2), 1))*INDIRECT(ADDRESS(ROW()+(0), COLUMN()+(-1), 1)), 2)</f>
        <v>0.16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3.6</v>
      </c>
      <c r="G13" s="17">
        <v>1.49</v>
      </c>
      <c r="H13" s="17">
        <f ca="1">ROUND(INDIRECT(ADDRESS(ROW()+(0), COLUMN()+(-2), 1))*INDIRECT(ADDRESS(ROW()+(0), COLUMN()+(-1), 1)), 2)</f>
        <v>5.36</v>
      </c>
    </row>
    <row r="14" spans="1:8" ht="45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1.1</v>
      </c>
      <c r="G14" s="17">
        <v>68.43</v>
      </c>
      <c r="H14" s="17">
        <f ca="1">ROUND(INDIRECT(ADDRESS(ROW()+(0), COLUMN()+(-2), 1))*INDIRECT(ADDRESS(ROW()+(0), COLUMN()+(-1), 1)), 2)</f>
        <v>75.27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4</v>
      </c>
      <c r="G15" s="17">
        <v>1.16</v>
      </c>
      <c r="H15" s="17">
        <f ca="1">ROUND(INDIRECT(ADDRESS(ROW()+(0), COLUMN()+(-2), 1))*INDIRECT(ADDRESS(ROW()+(0), COLUMN()+(-1), 1)), 2)</f>
        <v>4.64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0.063</v>
      </c>
      <c r="G16" s="17">
        <v>15.91</v>
      </c>
      <c r="H16" s="17">
        <f ca="1">ROUND(INDIRECT(ADDRESS(ROW()+(0), COLUMN()+(-2), 1))*INDIRECT(ADDRESS(ROW()+(0), COLUMN()+(-1), 1)), 2)</f>
        <v>1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0.126</v>
      </c>
      <c r="G17" s="17">
        <v>21.78</v>
      </c>
      <c r="H17" s="17">
        <f ca="1">ROUND(INDIRECT(ADDRESS(ROW()+(0), COLUMN()+(-2), 1))*INDIRECT(ADDRESS(ROW()+(0), COLUMN()+(-1), 1)), 2)</f>
        <v>2.74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0.006</v>
      </c>
      <c r="G18" s="17">
        <v>12.69</v>
      </c>
      <c r="H18" s="17">
        <f ca="1">ROUND(INDIRECT(ADDRESS(ROW()+(0), COLUMN()+(-2), 1))*INDIRECT(ADDRESS(ROW()+(0), COLUMN()+(-1), 1)), 2)</f>
        <v>0.08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0.365</v>
      </c>
      <c r="G19" s="17">
        <v>32.24</v>
      </c>
      <c r="H19" s="17">
        <f ca="1">ROUND(INDIRECT(ADDRESS(ROW()+(0), COLUMN()+(-2), 1))*INDIRECT(ADDRESS(ROW()+(0), COLUMN()+(-1), 1)), 2)</f>
        <v>11.77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20">
        <v>0.423</v>
      </c>
      <c r="G20" s="21">
        <v>27.81</v>
      </c>
      <c r="H20" s="21">
        <f ca="1">ROUND(INDIRECT(ADDRESS(ROW()+(0), COLUMN()+(-2), 1))*INDIRECT(ADDRESS(ROW()+(0), COLUMN()+(-1), 1)), 2)</f>
        <v>11.76</v>
      </c>
    </row>
    <row r="21" spans="1:8" ht="13.50" thickBot="1" customHeight="1">
      <c r="A21" s="19"/>
      <c r="B21" s="19"/>
      <c r="C21" s="22" t="s">
        <v>47</v>
      </c>
      <c r="D21" s="22"/>
      <c r="E21" s="5" t="s">
        <v>48</v>
      </c>
      <c r="F21" s="23">
        <v>2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114.96</v>
      </c>
      <c r="H21" s="24">
        <f ca="1">ROUND(INDIRECT(ADDRESS(ROW()+(0), COLUMN()+(-2), 1))*INDIRECT(ADDRESS(ROW()+(0), COLUMN()+(-1), 1))/100, 2)</f>
        <v>2.3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117.26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