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<sst xmlns="http://schemas.openxmlformats.org/spreadsheetml/2006/main" count="44" uniqueCount="44">
  <si>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</si>
  <si>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HRM020</t>
  </si>
  <si>
    <t xml:space="preserve">m</t>
  </si>
  <si>
    <t xml:space="preserve">Arremate de cornija de fachada.</t>
  </si>
  <si>
    <r>
      <rPr>
        <b/>
        <sz val="7.80"/>
        <color rgb="FF000000"/>
        <rFont val="Arial"/>
        <family val="2"/>
      </rPr>
      <t xml:space="preserve">Arremate de cornija de mármore Rosa Aurora, de 36 a 50 cm de largura e 2 cm de espessura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</si>
  <si>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</si>
  <si>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</si>
  <si>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</si>
  <si>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</si>
  <si>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</si>
  <si>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</si>
  <si>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</si>
  <si>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</si>
  <si>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</si>
  <si>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</si>
  <si>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</si>
  <si>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</si>
  <si>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</si>
  <si>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</si>
  <si>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</si>
  <si>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mt08adt010</t>
  </si>
  <si>
    <t xml:space="preserve">kg</t>
  </si>
  <si>
    <t xml:space="preserve">Aditivo hidrófugo para impermeabilização de argamassas ou concretos.</t>
  </si>
  <si>
    <t xml:space="preserve">mt20rpn010xa</t>
  </si>
  <si>
    <t xml:space="preserve">m</t>
  </si>
  <si>
    <t xml:space="preserve">Arremate de cornija de mármore Rosa Aurora, de 36 a 50 cm de largura e 2 cm de espessura, com pingadeira, face e borda reto polidos.</t>
  </si>
  <si>
    <t xml:space="preserve">mt09mcr220</t>
  </si>
  <si>
    <t xml:space="preserve">kg</t>
  </si>
  <si>
    <t xml:space="preserve">Argamassa de rejuntamento para revestimentos, interiores ou exteriores, de pedra natural, polida ou para polir, composta de cimento, inertes à base de pó de mármore, pigmentos resistentes aos álcalis e aditivos especiais.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</si>
  <si>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</si>
  <si>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</si>
  <si>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</si>
  <si>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</si>
  <si>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</si>
  <si>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</si>
  <si>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</si>
  <si>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</si>
  <si>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</si>
  <si>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</si>
  <si>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</si>
  <si>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</si>
  <si>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</si>
  <si>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R$ 13,45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</si>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</sst>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4.66" customWidth="1"/>
    <col min="3" max="3" width="1.17" customWidth="1"/>
    <col min="4" max="4" width="2.62" customWidth="1"/>
    <col min="5" max="5" width="69.21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3.420000</v>
      </c>
      <c r="H8" s="16">
        <f ca="1">ROUND(INDIRECT(ADDRESS(ROW()+(0), COLUMN()+(-2), 1))*INDIRECT(ADDRESS(ROW()+(0), COLUMN()+(-1), 1)), 2)</f>
        <v>0.020000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0.020000</v>
      </c>
      <c r="G9" s="20">
        <v>46.550000</v>
      </c>
      <c r="H9" s="20">
        <f ca="1">ROUND(INDIRECT(ADDRESS(ROW()+(0), COLUMN()+(-2), 1))*INDIRECT(ADDRESS(ROW()+(0), COLUMN()+(-1), 1)), 2)</f>
        <v>0.930000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4.940000</v>
      </c>
      <c r="G10" s="20">
        <v>0.560000</v>
      </c>
      <c r="H10" s="20">
        <f ca="1">ROUND(INDIRECT(ADDRESS(ROW()+(0), COLUMN()+(-2), 1))*INDIRECT(ADDRESS(ROW()+(0), COLUMN()+(-1), 1)), 2)</f>
        <v>2.770000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0.099000</v>
      </c>
      <c r="G11" s="20">
        <v>2.740000</v>
      </c>
      <c r="H11" s="20">
        <f ca="1">ROUND(INDIRECT(ADDRESS(ROW()+(0), COLUMN()+(-2), 1))*INDIRECT(ADDRESS(ROW()+(0), COLUMN()+(-1), 1)), 2)</f>
        <v>0.270000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1.050000</v>
      </c>
      <c r="G12" s="20">
        <v>111.030000</v>
      </c>
      <c r="H12" s="20">
        <f ca="1">ROUND(INDIRECT(ADDRESS(ROW()+(0), COLUMN()+(-2), 1))*INDIRECT(ADDRESS(ROW()+(0), COLUMN()+(-1), 1)), 2)</f>
        <v>116.580000</v>
      </c>
    </row>
    <row r="13" spans="1:8" ht="31.2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0.035000</v>
      </c>
      <c r="G13" s="20">
        <v>3.970000</v>
      </c>
      <c r="H13" s="20">
        <f ca="1">ROUND(INDIRECT(ADDRESS(ROW()+(0), COLUMN()+(-2), 1))*INDIRECT(ADDRESS(ROW()+(0), COLUMN()+(-1), 1)), 2)</f>
        <v>0.140000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0.010000</v>
      </c>
      <c r="G14" s="20">
        <v>3.800000</v>
      </c>
      <c r="H14" s="20">
        <f ca="1">ROUND(INDIRECT(ADDRESS(ROW()+(0), COLUMN()+(-2), 1))*INDIRECT(ADDRESS(ROW()+(0), COLUMN()+(-1), 1)), 2)</f>
        <v>0.040000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0.246000</v>
      </c>
      <c r="G15" s="20">
        <v>14.040000</v>
      </c>
      <c r="H15" s="20">
        <f ca="1">ROUND(INDIRECT(ADDRESS(ROW()+(0), COLUMN()+(-2), 1))*INDIRECT(ADDRESS(ROW()+(0), COLUMN()+(-1), 1)), 2)</f>
        <v>3.450000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0.381000</v>
      </c>
      <c r="G16" s="24">
        <v>9.950000</v>
      </c>
      <c r="H16" s="24">
        <f ca="1">ROUND(INDIRECT(ADDRESS(ROW()+(0), COLUMN()+(-2), 1))*INDIRECT(ADDRESS(ROW()+(0), COLUMN()+(-1), 1)), 2)</f>
        <v>3.790000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127.990000</v>
      </c>
      <c r="H17" s="16">
        <f ca="1">ROUND(INDIRECT(ADDRESS(ROW()+(0), COLUMN()+(-2), 1))*INDIRECT(ADDRESS(ROW()+(0), COLUMN()+(-1), 1))/100, 2)</f>
        <v>2.560000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130.550000</v>
      </c>
      <c r="H18" s="24">
        <f ca="1">ROUND(INDIRECT(ADDRESS(ROW()+(0), COLUMN()+(-2), 1))*INDIRECT(ADDRESS(ROW()+(0), COLUMN()+(-1), 1))/100, 2)</f>
        <v>3.920000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134.470000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