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<sst xmlns="http://schemas.openxmlformats.org/spreadsheetml/2006/main" count="36" uniqueCount="36">
  <si>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</si>
  <si>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FFM020</t>
  </si>
  <si>
    <t xml:space="preserve">m²</t>
  </si>
  <si>
    <t xml:space="preserve">Pano exterior de parede de divisa dupla, de alvenaria de bloco de concreto para revestir.</t>
  </si>
  <si>
    <r>
      <rPr>
        <sz val="8.25"/>
        <color rgb="FF000000"/>
        <rFont val="Arial"/>
        <family val="2"/>
      </rPr>
      <t xml:space="preserve">Pano exterior de parede de divisa dupla, de 9 cm de espessura, de alvenaria de bloco vazado de concreto, para revestir, 9x19x29 cm, com juntas de 10 mm de espessura, assente com argamassa de cimento confeccionada em obra, com 250 kg/m³ de cimento, cor cinza, dosificação 1:6, fornecida em sacos.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</si>
  <si>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</si>
  <si>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</si>
  <si>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</si>
  <si>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</si>
  <si>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</si>
  <si>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</si>
  <si>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mt02bhg040ae</t>
  </si>
  <si>
    <t xml:space="preserve">Un</t>
  </si>
  <si>
    <t xml:space="preserve">Bloco vazado de concreto, para revestir, 9x19x29 cm, resistência à compressão 3 MPa; com o preço incrementado em 20% relativamente a peças especiais. Segundo ABNT NBR 6136.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</si>
  <si>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</si>
  <si>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</si>
  <si>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</si>
  <si>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</si>
  <si>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</si>
  <si>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</si>
  <si>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</si>
  <si>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</si>
  <si>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</si>
  <si>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mq06hor010</t>
  </si>
  <si>
    <t xml:space="preserve">h</t>
  </si>
  <si>
    <t xml:space="preserve">Betoneira elétrica com uma capacidade de amassamento de 160 l.</t>
  </si>
  <si>
    <t xml:space="preserve">mo021</t>
  </si>
  <si>
    <t xml:space="preserve">h</t>
  </si>
  <si>
    <t xml:space="preserve">Pedreiro de alvenarias.</t>
  </si>
  <si>
    <t xml:space="preserve">mo114</t>
  </si>
  <si>
    <t xml:space="preserve">h</t>
  </si>
  <si>
    <t xml:space="preserve">Servente de pedreiro de alvenarias.</t>
  </si>
  <si>
    <t xml:space="preserve">%</t>
  </si>
  <si>
    <t xml:space="preserve">Custos diretos complementares</t>
  </si>
  <si>
    <t xml:space="preserve">Custo de manutenção decenal: R$ 2,92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</si>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</sst>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79.56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18</v>
      </c>
      <c r="G9" s="13">
        <v>1.55</v>
      </c>
      <c r="H9" s="13">
        <f ca="1">ROUND(INDIRECT(ADDRESS(ROW()+(0), COLUMN()+(-2), 1))*INDIRECT(ADDRESS(ROW()+(0), COLUMN()+(-1), 1)), 2)</f>
        <v>27.9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0.004</v>
      </c>
      <c r="G10" s="17">
        <v>3.79</v>
      </c>
      <c r="H10" s="17">
        <f ca="1">ROUND(INDIRECT(ADDRESS(ROW()+(0), COLUMN()+(-2), 1))*INDIRECT(ADDRESS(ROW()+(0), COLUMN()+(-1), 1)), 2)</f>
        <v>0.02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0.011</v>
      </c>
      <c r="G11" s="17">
        <v>50.71</v>
      </c>
      <c r="H11" s="17">
        <f ca="1">ROUND(INDIRECT(ADDRESS(ROW()+(0), COLUMN()+(-2), 1))*INDIRECT(ADDRESS(ROW()+(0), COLUMN()+(-1), 1)), 2)</f>
        <v>0.56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1.764</v>
      </c>
      <c r="G12" s="17">
        <v>0.63</v>
      </c>
      <c r="H12" s="17">
        <f ca="1">ROUND(INDIRECT(ADDRESS(ROW()+(0), COLUMN()+(-2), 1))*INDIRECT(ADDRESS(ROW()+(0), COLUMN()+(-1), 1)), 2)</f>
        <v>1.11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0.006</v>
      </c>
      <c r="G13" s="17">
        <v>12.69</v>
      </c>
      <c r="H13" s="17">
        <f ca="1">ROUND(INDIRECT(ADDRESS(ROW()+(0), COLUMN()+(-2), 1))*INDIRECT(ADDRESS(ROW()+(0), COLUMN()+(-1), 1)), 2)</f>
        <v>0.08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0.536</v>
      </c>
      <c r="G14" s="17">
        <v>32.24</v>
      </c>
      <c r="H14" s="17">
        <f ca="1">ROUND(INDIRECT(ADDRESS(ROW()+(0), COLUMN()+(-2), 1))*INDIRECT(ADDRESS(ROW()+(0), COLUMN()+(-1), 1)), 2)</f>
        <v>17.28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0.352</v>
      </c>
      <c r="G15" s="21">
        <v>27.81</v>
      </c>
      <c r="H15" s="21">
        <f ca="1">ROUND(INDIRECT(ADDRESS(ROW()+(0), COLUMN()+(-2), 1))*INDIRECT(ADDRESS(ROW()+(0), COLUMN()+(-1), 1)), 2)</f>
        <v>9.79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56.74</v>
      </c>
      <c r="H16" s="24">
        <f ca="1">ROUND(INDIRECT(ADDRESS(ROW()+(0), COLUMN()+(-2), 1))*INDIRECT(ADDRESS(ROW()+(0), COLUMN()+(-1), 1))/100, 2)</f>
        <v>1.7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58.44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