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<sst xmlns="http://schemas.openxmlformats.org/spreadsheetml/2006/main" count="41" uniqueCount="41">
  <si>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</si>
  <si>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EMZ310</t>
  </si>
  <si>
    <t xml:space="preserve">m²</t>
  </si>
  <si>
    <t xml:space="preserve">Reforço de laje de madeira, através de conectores e concreto leve.</t>
  </si>
  <si>
    <r>
      <rPr>
        <sz val="7.80"/>
        <color rgb="FF000000"/>
        <rFont val="Arial"/>
        <family val="2"/>
      </rPr>
      <t xml:space="preserve">Reforço de laje de vigotas de madeira, através da disposição em furos de </t>
    </r>
    <r>
      <rPr>
        <b/>
        <sz val="7.80"/>
        <color rgb="FF000000"/>
        <rFont val="Arial"/>
        <family val="2"/>
      </rPr>
      <t xml:space="preserve">5 conectores por m² de laje, formados por parafusos de aço galvanizado (qualidade 6.8 segundo ISO 898-1), com cabeça hexagonal, de 12 mm de diâmetro e 100 mm de comprimento</t>
    </r>
    <r>
      <rPr>
        <sz val="7.80"/>
        <color rgb="FF000000"/>
        <rFont val="Arial"/>
        <family val="2"/>
      </rPr>
      <t xml:space="preserve">, fixados às vigas com </t>
    </r>
    <r>
      <rPr>
        <b/>
        <sz val="7.80"/>
        <color rgb="FF000000"/>
        <rFont val="Arial"/>
        <family val="2"/>
      </rPr>
      <t xml:space="preserve">resina epóxi-acrilato, livre de estireno</t>
    </r>
    <r>
      <rPr>
        <sz val="7.80"/>
        <color rgb="FF000000"/>
        <rFont val="Arial"/>
        <family val="2"/>
      </rPr>
      <t xml:space="preserve">; e </t>
    </r>
    <r>
      <rPr>
        <b/>
        <sz val="7.80"/>
        <color rgb="FF000000"/>
        <rFont val="Arial"/>
        <family val="2"/>
      </rPr>
      <t xml:space="preserve">15 conectores por m² de laje, formados por parafusos de aço galvanizado (qualidade 6.8 segundo ISO 898-1), com cabeça hexagonal, de 10 mm de diâmetro e 80 mm de comprimento</t>
    </r>
    <r>
      <rPr>
        <sz val="7.80"/>
        <color rgb="FF000000"/>
        <rFont val="Arial"/>
        <family val="2"/>
      </rPr>
      <t xml:space="preserve">, fixadas às vigotas com </t>
    </r>
    <r>
      <rPr>
        <b/>
        <sz val="7.80"/>
        <color rgb="FF000000"/>
        <rFont val="Arial"/>
        <family val="2"/>
      </rPr>
      <t xml:space="preserve">resina epóxi-acrilato, livre de estireno</t>
    </r>
    <r>
      <rPr>
        <sz val="7.80"/>
        <color rgb="FF000000"/>
        <rFont val="Arial"/>
        <family val="2"/>
      </rPr>
      <t xml:space="preserve">; colocação de </t>
    </r>
    <r>
      <rPr>
        <b/>
        <sz val="7.80"/>
        <color rgb="FF000000"/>
        <rFont val="Arial"/>
        <family val="2"/>
      </rPr>
      <t xml:space="preserve">tela eletrossoldada Q 92 de aço CA-60</t>
    </r>
    <r>
      <rPr>
        <sz val="7.80"/>
        <color rgb="FF000000"/>
        <rFont val="Arial"/>
        <family val="2"/>
      </rPr>
      <t xml:space="preserve"> e descarga da camada de compressão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concreto leve LC25/28 (XC1(P); D12; S2; Cl 0,4; D1,4) dosado em central,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concretagem com grua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</si>
  <si>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</si>
  <si>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</si>
  <si>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</si>
  <si>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</si>
  <si>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</si>
  <si>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</si>
  <si>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mt08efu010b</t>
  </si>
  <si>
    <t xml:space="preserve">m²</t>
  </si>
  <si>
    <t xml:space="preserve">Sistema contínuo de escoramento e fôrmas para laje nervurada unidirecional de concreto armado, entre 3 e 4 m de altura livre de piso, composta de: escoras, travessas metálicas e superfície moldante de madeira tratada reforçada com barras e perfis.</t>
  </si>
  <si>
    <t xml:space="preserve">mt26reh100e</t>
  </si>
  <si>
    <t xml:space="preserve">Un</t>
  </si>
  <si>
    <t xml:space="preserve">Cartucho de resina epóxi-acrilato, livre de estireno, de dois componentes, com dosificador e boca de mistura automática, de 825 ml, para ancoragens estruturais verticais e horizontais.</t>
  </si>
  <si>
    <t xml:space="preserve">mt07rem020er</t>
  </si>
  <si>
    <t xml:space="preserve">Un</t>
  </si>
  <si>
    <t xml:space="preserve">Parafuso de aço galvanizado qualidade 6.8 segundo ISO 898-1, tipo M-12, de cabeça hexagonal e rosca métrica total segundo DIN 931 e ISO 4014, de 12 mm de diâmetro e 100 mm de comprimento, com porca e arruela, para a sua utilização, fixos com resina, como conectores em vigas e vigotas de madeira.</t>
  </si>
  <si>
    <t xml:space="preserve">mt07rem020dp</t>
  </si>
  <si>
    <t xml:space="preserve">Un</t>
  </si>
  <si>
    <t xml:space="preserve">Parafuso de aço galvanizado qualidade 6.8 segundo ISO 898-1, tipo M-10, de cabeça hexagonal e rosca métrica total segundo DIN 931 e ISO 4014, de 10 mm de diâmetro e 80 mm de comprimento, com porca e arruela, para a sua utilização, fixos com resina, como conectores em vigas e vigotas de madeira.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</si>
  <si>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</si>
  <si>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</si>
  <si>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</si>
  <si>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mt10hes060fAEe</t>
  </si>
  <si>
    <t xml:space="preserve">m³</t>
  </si>
  <si>
    <t xml:space="preserve">Concreto leve LC25/28 (XC1(P) D12; S2; Cl 0,4; D1,4), dosado em central, segundo NP EN 206-1.</t>
  </si>
  <si>
    <t xml:space="preserve">mo020</t>
  </si>
  <si>
    <t xml:space="preserve">h</t>
  </si>
  <si>
    <t xml:space="preserve">Oficial de 1ª pedreiro.</t>
  </si>
  <si>
    <t xml:space="preserve">mo077</t>
  </si>
  <si>
    <t xml:space="preserve">h</t>
  </si>
  <si>
    <t xml:space="preserve">Ajudante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</si>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</sst>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08" customWidth="1"/>
    <col min="4" max="4" width="21.86" customWidth="1"/>
    <col min="5" max="5" width="27.54" customWidth="1"/>
    <col min="6" max="6" width="12.53" customWidth="1"/>
    <col min="7" max="7" width="2.77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20.900000</v>
      </c>
      <c r="J8" s="16"/>
      <c r="K8" s="16">
        <f ca="1">ROUND(INDIRECT(ADDRESS(ROW()+(0), COLUMN()+(-4), 1))*INDIRECT(ADDRESS(ROW()+(0), COLUMN()+(-2), 1)), 2)</f>
        <v>20.900000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0.180000</v>
      </c>
      <c r="H9" s="19"/>
      <c r="I9" s="20">
        <v>36.550000</v>
      </c>
      <c r="J9" s="20"/>
      <c r="K9" s="20">
        <f ca="1">ROUND(INDIRECT(ADDRESS(ROW()+(0), COLUMN()+(-4), 1))*INDIRECT(ADDRESS(ROW()+(0), COLUMN()+(-2), 1)), 2)</f>
        <v>6.580000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5.000000</v>
      </c>
      <c r="H10" s="19"/>
      <c r="I10" s="20">
        <v>0.800000</v>
      </c>
      <c r="J10" s="20"/>
      <c r="K10" s="20">
        <f ca="1">ROUND(INDIRECT(ADDRESS(ROW()+(0), COLUMN()+(-4), 1))*INDIRECT(ADDRESS(ROW()+(0), COLUMN()+(-2), 1)), 2)</f>
        <v>4.000000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0.440000</v>
      </c>
      <c r="J11" s="20"/>
      <c r="K11" s="20">
        <f ca="1">ROUND(INDIRECT(ADDRESS(ROW()+(0), COLUMN()+(-4), 1))*INDIRECT(ADDRESS(ROW()+(0), COLUMN()+(-2), 1)), 2)</f>
        <v>6.600000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8.410000</v>
      </c>
      <c r="J12" s="20"/>
      <c r="K12" s="20">
        <f ca="1">ROUND(INDIRECT(ADDRESS(ROW()+(0), COLUMN()+(-4), 1))*INDIRECT(ADDRESS(ROW()+(0), COLUMN()+(-2), 1)), 2)</f>
        <v>9.250000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0.053000</v>
      </c>
      <c r="H13" s="19"/>
      <c r="I13" s="20">
        <v>494.360000</v>
      </c>
      <c r="J13" s="20"/>
      <c r="K13" s="20">
        <f ca="1">ROUND(INDIRECT(ADDRESS(ROW()+(0), COLUMN()+(-4), 1))*INDIRECT(ADDRESS(ROW()+(0), COLUMN()+(-2), 1)), 2)</f>
        <v>26.200000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1.446000</v>
      </c>
      <c r="H14" s="19"/>
      <c r="I14" s="20">
        <v>14.110000</v>
      </c>
      <c r="J14" s="20"/>
      <c r="K14" s="20">
        <f ca="1">ROUND(INDIRECT(ADDRESS(ROW()+(0), COLUMN()+(-4), 1))*INDIRECT(ADDRESS(ROW()+(0), COLUMN()+(-2), 1)), 2)</f>
        <v>20.400000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1.446000</v>
      </c>
      <c r="H15" s="23"/>
      <c r="I15" s="24">
        <v>10.390000</v>
      </c>
      <c r="J15" s="24"/>
      <c r="K15" s="24">
        <f ca="1">ROUND(INDIRECT(ADDRESS(ROW()+(0), COLUMN()+(-4), 1))*INDIRECT(ADDRESS(ROW()+(0), COLUMN()+(-2), 1)), 2)</f>
        <v>15.020000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108.950000</v>
      </c>
      <c r="J16" s="16"/>
      <c r="K16" s="16">
        <f ca="1">ROUND(INDIRECT(ADDRESS(ROW()+(0), COLUMN()+(-4), 1))*INDIRECT(ADDRESS(ROW()+(0), COLUMN()+(-2), 1))/100, 2)</f>
        <v>2.180000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111.130000</v>
      </c>
      <c r="J17" s="24"/>
      <c r="K17" s="24">
        <f ca="1">ROUND(INDIRECT(ADDRESS(ROW()+(0), COLUMN()+(-4), 1))*INDIRECT(ADDRESS(ROW()+(0), COLUMN()+(-2), 1))/100, 2)</f>
        <v>3.330000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114.460000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