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<sst xmlns="http://schemas.openxmlformats.org/spreadsheetml/2006/main" count="29" uniqueCount="29">
  <si>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</si>
  <si>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</si>
  <si>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Un</t>
  </si>
  <si>
    <t xml:space="preserve">Ancoragem química estrutural sobre concreto,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</si>
  <si>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concreto de resistência característica mínima 20 N/mm², através de furo de 12 mm de diâmetro e 105 mm de profundidade no qual no interior será alojada uma bucha de resina resina de viniléster, sem estireno, com areia de quartzo ou corindo e inserção posterior de barra roscada com porca e arruela de de aço inoxidável A4-70, segundo ISO 3506-1, de 10 mm de diâmetro e 130 mm de comprimento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</si>
  <si>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</si>
  <si>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</si>
  <si>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</si>
  <si>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</si>
  <si>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</si>
  <si>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</si>
  <si>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mt09reh102b</t>
  </si>
  <si>
    <t xml:space="preserve">Un</t>
  </si>
  <si>
    <t xml:space="preserve">Bucha de resina de viniléster de alta resistência, livre de estireno, de 10 mm de diâmetro, à base de metacrilato de uretano, endurecedor e areia de quartzo ou corindo, para a execução de ancoragens químicas estruturais.</t>
  </si>
  <si>
    <t xml:space="preserve">mt09reh305xb</t>
  </si>
  <si>
    <t xml:space="preserve">Un</t>
  </si>
  <si>
    <t xml:space="preserve">Ancoragem composta por barra roscada de aço inoxidável A4-70, segundo ISO 3506-1 de 10 mm de diâmetro, e 130 mm de comprimento, porca e arruela, para fixações sobre estruturas de concreto.</t>
  </si>
  <si>
    <t xml:space="preserve">mo019</t>
  </si>
  <si>
    <t xml:space="preserve">h</t>
  </si>
  <si>
    <t xml:space="preserve">Oficial de 1ª pedreiro.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</si>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</sst>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2.00" customWidth="1"/>
    <col min="5" max="5" width="27.54" customWidth="1"/>
    <col min="6" max="6" width="13.41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5.780000</v>
      </c>
      <c r="J8" s="16"/>
      <c r="K8" s="16">
        <f ca="1">ROUND(INDIRECT(ADDRESS(ROW()+(0), COLUMN()+(-4), 1))*INDIRECT(ADDRESS(ROW()+(0), COLUMN()+(-2), 1)), 2)</f>
        <v>5.780000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8.380000</v>
      </c>
      <c r="J9" s="20"/>
      <c r="K9" s="20">
        <f ca="1">ROUND(INDIRECT(ADDRESS(ROW()+(0), COLUMN()+(-4), 1))*INDIRECT(ADDRESS(ROW()+(0), COLUMN()+(-2), 1)), 2)</f>
        <v>8.380000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19"/>
      <c r="I10" s="20">
        <v>16.300000</v>
      </c>
      <c r="J10" s="20"/>
      <c r="K10" s="20">
        <f ca="1">ROUND(INDIRECT(ADDRESS(ROW()+(0), COLUMN()+(-4), 1))*INDIRECT(ADDRESS(ROW()+(0), COLUMN()+(-2), 1)), 2)</f>
        <v>1.840000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3"/>
      <c r="I11" s="24">
        <v>9.890000</v>
      </c>
      <c r="J11" s="24"/>
      <c r="K11" s="24">
        <f ca="1">ROUND(INDIRECT(ADDRESS(ROW()+(0), COLUMN()+(-4), 1))*INDIRECT(ADDRESS(ROW()+(0), COLUMN()+(-2), 1)), 2)</f>
        <v>1.120000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17.120000</v>
      </c>
      <c r="J12" s="16"/>
      <c r="K12" s="16">
        <f ca="1">ROUND(INDIRECT(ADDRESS(ROW()+(0), COLUMN()+(-4), 1))*INDIRECT(ADDRESS(ROW()+(0), COLUMN()+(-2), 1))/100, 2)</f>
        <v>0.340000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17.460000</v>
      </c>
      <c r="J13" s="24"/>
      <c r="K13" s="24">
        <f ca="1">ROUND(INDIRECT(ADDRESS(ROW()+(0), COLUMN()+(-4), 1))*INDIRECT(ADDRESS(ROW()+(0), COLUMN()+(-2), 1))/100, 2)</f>
        <v>0.520000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17.980000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