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<sst xmlns="http://schemas.openxmlformats.org/spreadsheetml/2006/main" count="29" uniqueCount="29">
  <si>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</si>
  <si>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</si>
  <si>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Un</t>
  </si>
  <si>
    <t xml:space="preserve">Ancoragem química estrutural sobre concreto,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</si>
  <si>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concreto de resistência característica mínima 20 N/mm², através de furo de 26 mm de diâmetro e 575 mm de profundidade no qual no interior será alojada uma bucha de resina resina de viniléster, sem estireno, com areia de quartzo ou corindo e inserção posterior de barra roscada com porca e arruela de de aço galvanizado qualidade 5.8, segundo ISO 898-1, de 24 mm de diâmetro e 600 mm de comprimento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</si>
  <si>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</si>
  <si>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</si>
  <si>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</si>
  <si>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</si>
  <si>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</si>
  <si>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</si>
  <si>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mt09reh102f</t>
  </si>
  <si>
    <t xml:space="preserve">Un</t>
  </si>
  <si>
    <t xml:space="preserve">Bucha de resina de viniléster de alta resistência, livre de estireno, de 24 mm de diâmetro, à base de metacrilato de uretano, endurecedor e areia de quartzo ou corindo, para a execução de ancoragens químicas estruturais.</t>
  </si>
  <si>
    <t xml:space="preserve">mt09reh305fs</t>
  </si>
  <si>
    <t xml:space="preserve">Un</t>
  </si>
  <si>
    <t xml:space="preserve">Ancoragem composta por barra roscada de aço galvanizado qualidade 5.8, segundo ISO 898-1 de 24 mm de diâmetro, e 600 mm de comprimento, porca e arruela,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</si>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</sst>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16.950000</v>
      </c>
      <c r="J8" s="16"/>
      <c r="K8" s="16">
        <f ca="1">ROUND(INDIRECT(ADDRESS(ROW()+(0), COLUMN()+(-4), 1))*INDIRECT(ADDRESS(ROW()+(0), COLUMN()+(-2), 1)), 2)</f>
        <v>16.950000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35.160000</v>
      </c>
      <c r="J9" s="20"/>
      <c r="K9" s="20">
        <f ca="1">ROUND(INDIRECT(ADDRESS(ROW()+(0), COLUMN()+(-4), 1))*INDIRECT(ADDRESS(ROW()+(0), COLUMN()+(-2), 1)), 2)</f>
        <v>35.160000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0.146000</v>
      </c>
      <c r="H10" s="19"/>
      <c r="I10" s="20">
        <v>16.300000</v>
      </c>
      <c r="J10" s="20"/>
      <c r="K10" s="20">
        <f ca="1">ROUND(INDIRECT(ADDRESS(ROW()+(0), COLUMN()+(-4), 1))*INDIRECT(ADDRESS(ROW()+(0), COLUMN()+(-2), 1)), 2)</f>
        <v>2.380000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0.146000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55.930000</v>
      </c>
      <c r="J12" s="16"/>
      <c r="K12" s="16">
        <f ca="1">ROUND(INDIRECT(ADDRESS(ROW()+(0), COLUMN()+(-4), 1))*INDIRECT(ADDRESS(ROW()+(0), COLUMN()+(-2), 1))/100, 2)</f>
        <v>1.120000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57.050000</v>
      </c>
      <c r="J13" s="24"/>
      <c r="K13" s="24">
        <f ca="1">ROUND(INDIRECT(ADDRESS(ROW()+(0), COLUMN()+(-4), 1))*INDIRECT(ADDRESS(ROW()+(0), COLUMN()+(-2), 1))/100, 2)</f>
        <v>1.710000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58.760000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