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<sst xmlns="http://schemas.openxmlformats.org/spreadsheetml/2006/main" count="29" uniqueCount="29">
  <si>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</si>
  <si>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</si>
  <si>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Un</t>
  </si>
  <si>
    <t xml:space="preserve">Ancoragem química estrutural sobre concreto,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</si>
  <si>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concreto de resistência característica mínima 20 N/mm², através de furo de 14 mm de diâmetro e 195 mm de profundidade no qual no interior será alojada uma bucha de resina resina de viniléster, sem estireno, com areia de quartzo ou corindo e inserção posterior de barra roscada com porca e arruela de de aço galvanizado qualidade 5.8, segundo ISO 898-1, de 12 mm de diâmetro e 220 mm de comprimento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</si>
  <si>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</si>
  <si>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</si>
  <si>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</si>
  <si>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</si>
  <si>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</si>
  <si>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</si>
  <si>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mt09reh102c</t>
  </si>
  <si>
    <t xml:space="preserve">Un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</si>
  <si>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</si>
  <si>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mt09reh305cg</t>
  </si>
  <si>
    <t xml:space="preserve">Un</t>
  </si>
  <si>
    <t xml:space="preserve">Ancoragem composta por barra roscada de aço galvanizado qualidade 5.8, segundo ISO 898-1 de 12 mm de diâmetro, e 220 mm de comprimento, porca e arruela,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</si>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</sst>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6.890000</v>
      </c>
      <c r="J8" s="16"/>
      <c r="K8" s="16">
        <f ca="1">ROUND(INDIRECT(ADDRESS(ROW()+(0), COLUMN()+(-4), 1))*INDIRECT(ADDRESS(ROW()+(0), COLUMN()+(-2), 1)), 2)</f>
        <v>6.890000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4.510000</v>
      </c>
      <c r="J9" s="20"/>
      <c r="K9" s="20">
        <f ca="1">ROUND(INDIRECT(ADDRESS(ROW()+(0), COLUMN()+(-4), 1))*INDIRECT(ADDRESS(ROW()+(0), COLUMN()+(-2), 1)), 2)</f>
        <v>4.510000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19"/>
      <c r="I10" s="20">
        <v>16.300000</v>
      </c>
      <c r="J10" s="20"/>
      <c r="K10" s="20">
        <f ca="1">ROUND(INDIRECT(ADDRESS(ROW()+(0), COLUMN()+(-4), 1))*INDIRECT(ADDRESS(ROW()+(0), COLUMN()+(-2), 1)), 2)</f>
        <v>1.990000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1.210000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14.600000</v>
      </c>
      <c r="J12" s="16"/>
      <c r="K12" s="16">
        <f ca="1">ROUND(INDIRECT(ADDRESS(ROW()+(0), COLUMN()+(-4), 1))*INDIRECT(ADDRESS(ROW()+(0), COLUMN()+(-2), 1))/100, 2)</f>
        <v>0.290000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14.890000</v>
      </c>
      <c r="J13" s="24"/>
      <c r="K13" s="24">
        <f ca="1">ROUND(INDIRECT(ADDRESS(ROW()+(0), COLUMN()+(-4), 1))*INDIRECT(ADDRESS(ROW()+(0), COLUMN()+(-2), 1))/100, 2)</f>
        <v>0.450000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