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<sst xmlns="http://schemas.openxmlformats.org/spreadsheetml/2006/main" count="29" uniqueCount="29">
  <si>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</si>
  <si>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</si>
  <si>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Un</t>
  </si>
  <si>
    <t xml:space="preserve">Ancoragem química estrutural sobre concreto,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</si>
  <si>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concreto de resistência característica mínima 20 N/mm², através de furo de 10 mm de diâmetro e 225 mm de profundidade no qual no interior será alojada uma bucha de resina resina de viniléster, sem estireno, com areia de quartzo ou corindo e inserção posterior de barra roscada com porca e arruela de de aço galvanizado qualidade 5.8, segundo ISO 898-1, de 8 mm de diâmetro e 250 mm de comprimento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</si>
  <si>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</si>
  <si>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</si>
  <si>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</si>
  <si>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</si>
  <si>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</si>
  <si>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</si>
  <si>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mt09reh102a</t>
  </si>
  <si>
    <t xml:space="preserve">Un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</si>
  <si>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</si>
  <si>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mt09reh305ai</t>
  </si>
  <si>
    <t xml:space="preserve">Un</t>
  </si>
  <si>
    <t xml:space="preserve">Ancoragem composta por barra roscada de aço galvanizado qualidade 5.8, segundo ISO 898-1 de 8 mm de diâmetro, e 250 mm de comprimento, porca e arruela, para fixações sobre estruturas de concreto.</t>
  </si>
  <si>
    <t xml:space="preserve">mo019</t>
  </si>
  <si>
    <t xml:space="preserve">h</t>
  </si>
  <si>
    <t xml:space="preserve">Oficial de 1ª pedreiro.</t>
  </si>
  <si>
    <t xml:space="preserve">mo110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</si>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</sst>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3.41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5.520000</v>
      </c>
      <c r="J8" s="16"/>
      <c r="K8" s="16">
        <f ca="1">ROUND(INDIRECT(ADDRESS(ROW()+(0), COLUMN()+(-4), 1))*INDIRECT(ADDRESS(ROW()+(0), COLUMN()+(-2), 1)), 2)</f>
        <v>5.520000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3.710000</v>
      </c>
      <c r="J9" s="20"/>
      <c r="K9" s="20">
        <f ca="1">ROUND(INDIRECT(ADDRESS(ROW()+(0), COLUMN()+(-4), 1))*INDIRECT(ADDRESS(ROW()+(0), COLUMN()+(-2), 1)), 2)</f>
        <v>3.710000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0.122000</v>
      </c>
      <c r="H10" s="19"/>
      <c r="I10" s="20">
        <v>16.300000</v>
      </c>
      <c r="J10" s="20"/>
      <c r="K10" s="20">
        <f ca="1">ROUND(INDIRECT(ADDRESS(ROW()+(0), COLUMN()+(-4), 1))*INDIRECT(ADDRESS(ROW()+(0), COLUMN()+(-2), 1)), 2)</f>
        <v>1.990000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0.122000</v>
      </c>
      <c r="H11" s="23"/>
      <c r="I11" s="24">
        <v>9.890000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12.430000</v>
      </c>
      <c r="J12" s="16"/>
      <c r="K12" s="16">
        <f ca="1">ROUND(INDIRECT(ADDRESS(ROW()+(0), COLUMN()+(-4), 1))*INDIRECT(ADDRESS(ROW()+(0), COLUMN()+(-2), 1))/100, 2)</f>
        <v>0.250000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12.680000</v>
      </c>
      <c r="J13" s="24"/>
      <c r="K13" s="24">
        <f ca="1">ROUND(INDIRECT(ADDRESS(ROW()+(0), COLUMN()+(-4), 1))*INDIRECT(ADDRESS(ROW()+(0), COLUMN()+(-2), 1))/100, 2)</f>
        <v>0.380000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