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<sst xmlns="http://schemas.openxmlformats.org/spreadsheetml/2006/main" count="29" uniqueCount="29">
  <si>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</si>
  <si>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EHZ410</t>
  </si>
  <si>
    <t xml:space="preserve">Un</t>
  </si>
  <si>
    <t xml:space="preserve">Ancoragem química estrutural sobre concreto, através de cartucho de injeção de resina.</t>
  </si>
  <si>
    <r>
      <rPr>
        <b/>
        <sz val="7.80"/>
        <color rgb="FF000000"/>
        <rFont val="Arial"/>
        <family val="2"/>
      </rPr>
      <t xml:space="preserve">Ancoragem química estrutural realizado sobre concreto de resistência característica mínima 20 N/mm², através de furo de 10 mm de diâmetro e 85 mm de profundidade, preenchimento do orifício com injeção de resina epóxi, livre de estireno, e inserção posterior de barra roscada com porca e arruela de de aço galvanizado qualidade 5.8, segundo ISO 898-1, de 8 mm de diâmetro e 110 mm de comprimento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</si>
  <si>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</si>
  <si>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</si>
  <si>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</si>
  <si>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</si>
  <si>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</si>
  <si>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</si>
  <si>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mt09reh100i</t>
  </si>
  <si>
    <t xml:space="preserve">Un</t>
  </si>
  <si>
    <t xml:space="preserve">Cartucho de resina epóxi, livre de estireno, de dois componentes, com dosificador e boca de mistura automática, de 400 ml, para ancoragens estruturais verticais e horizontais.</t>
  </si>
  <si>
    <t xml:space="preserve">mt09reh305aa</t>
  </si>
  <si>
    <t xml:space="preserve">Un</t>
  </si>
  <si>
    <t xml:space="preserve">Ancoragem composta por barra roscada de aço galvanizado qualidade 5.8, segundo ISO 898-1 de 8 mm de diâmetro, e 110 mm de comprimento, porca e arruela, para fixações sobre estruturas de concreto.</t>
  </si>
  <si>
    <t xml:space="preserve">mo019</t>
  </si>
  <si>
    <t xml:space="preserve">h</t>
  </si>
  <si>
    <t xml:space="preserve">Oficial de 1ª pedreiro.</t>
  </si>
  <si>
    <t xml:space="preserve">mo110</t>
  </si>
  <si>
    <t xml:space="preserve">h</t>
  </si>
  <si>
    <t xml:space="preserve">Servente de pedreiro.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</si>
  <si>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</si>
  <si>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</si>
  <si>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</si>
  <si>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</si>
  <si>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R$ 0,54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</si>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</sst>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3.41" customWidth="1"/>
    <col min="7" max="7" width="2.04" customWidth="1"/>
    <col min="8" max="8" width="4.37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0.040000</v>
      </c>
      <c r="H8" s="14"/>
      <c r="I8" s="16">
        <v>38.000000</v>
      </c>
      <c r="J8" s="16"/>
      <c r="K8" s="16">
        <f ca="1">ROUND(INDIRECT(ADDRESS(ROW()+(0), COLUMN()+(-4), 1))*INDIRECT(ADDRESS(ROW()+(0), COLUMN()+(-2), 1)), 2)</f>
        <v>1.520000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2.090000</v>
      </c>
      <c r="J9" s="20"/>
      <c r="K9" s="20">
        <f ca="1">ROUND(INDIRECT(ADDRESS(ROW()+(0), COLUMN()+(-4), 1))*INDIRECT(ADDRESS(ROW()+(0), COLUMN()+(-2), 1)), 2)</f>
        <v>2.090000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0.143000</v>
      </c>
      <c r="H10" s="19"/>
      <c r="I10" s="20">
        <v>16.300000</v>
      </c>
      <c r="J10" s="20"/>
      <c r="K10" s="20">
        <f ca="1">ROUND(INDIRECT(ADDRESS(ROW()+(0), COLUMN()+(-4), 1))*INDIRECT(ADDRESS(ROW()+(0), COLUMN()+(-2), 1)), 2)</f>
        <v>2.330000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0.143000</v>
      </c>
      <c r="H11" s="23"/>
      <c r="I11" s="24">
        <v>9.890000</v>
      </c>
      <c r="J11" s="24"/>
      <c r="K11" s="24">
        <f ca="1">ROUND(INDIRECT(ADDRESS(ROW()+(0), COLUMN()+(-4), 1))*INDIRECT(ADDRESS(ROW()+(0), COLUMN()+(-2), 1)), 2)</f>
        <v>1.410000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7.350000</v>
      </c>
      <c r="J12" s="16"/>
      <c r="K12" s="16">
        <f ca="1">ROUND(INDIRECT(ADDRESS(ROW()+(0), COLUMN()+(-4), 1))*INDIRECT(ADDRESS(ROW()+(0), COLUMN()+(-2), 1))/100, 2)</f>
        <v>0.150000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7.500000</v>
      </c>
      <c r="J13" s="24"/>
      <c r="K13" s="24">
        <f ca="1">ROUND(INDIRECT(ADDRESS(ROW()+(0), COLUMN()+(-4), 1))*INDIRECT(ADDRESS(ROW()+(0), COLUMN()+(-2), 1))/100, 2)</f>
        <v>0.230000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7.730000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