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<sst xmlns="http://schemas.openxmlformats.org/spreadsheetml/2006/main" count="41" uniqueCount="41">
  <si>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</si>
  <si>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EHZ010</t>
  </si>
  <si>
    <t xml:space="preserve">m</t>
  </si>
  <si>
    <t xml:space="preserve">Reforço de muro ou pilar de concreto armado, com laminado de fibra de carbono MBrace "BASF Construction Chemical".</t>
  </si>
  <si>
    <r>
      <rPr>
        <sz val="7.80"/>
        <color rgb="FF000000"/>
        <rFont val="Arial"/>
        <family val="2"/>
      </rPr>
      <t xml:space="preserve">Reforço de muro ou pilar de concreto armado, através </t>
    </r>
    <r>
      <rPr>
        <b/>
        <sz val="7.80"/>
        <color rgb="FF000000"/>
        <rFont val="Arial"/>
        <family val="2"/>
      </rPr>
      <t xml:space="preserve">do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sistema MBrace "BASF Construction Chemical", constituído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"BASF Construction Chemical", de 120 mm de largura e 1,4 mm de espessura, módulo de elasticidade 210000 N/mm², resistência à tração 3300 MPa e extensão limite 1c65%</t>
    </r>
    <r>
      <rPr>
        <sz val="7.80"/>
        <color rgb="FF000000"/>
        <rFont val="Arial"/>
        <family val="2"/>
      </rPr>
      <t xml:space="preserve">, colocado com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sobre a superfície previamente lixada e com tinta de fundo </t>
    </r>
    <r>
      <rPr>
        <b/>
        <sz val="7.80"/>
        <color rgb="FF000000"/>
        <rFont val="Arial"/>
        <family val="2"/>
      </rPr>
      <t xml:space="preserve">MBrace Primer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</si>
  <si>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</si>
  <si>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</si>
  <si>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</si>
  <si>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</si>
  <si>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</si>
  <si>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</si>
  <si>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mt09reh420a</t>
  </si>
  <si>
    <t xml:space="preserve">kg</t>
  </si>
  <si>
    <t xml:space="preserve">Tinta de fundo de dois componentes à base de resina epóxi, MBrace Primer "BASF Construction Chemical", para aplicar com broxa ou rolo sobre elemento estrutural a reforçar através de folhas ou laminados de fibra de carbono.</t>
  </si>
  <si>
    <t xml:space="preserve">mt09reh410iR</t>
  </si>
  <si>
    <t xml:space="preserve">m</t>
  </si>
  <si>
    <t xml:space="preserve">Laminado de fibra de carbono, MBrace Laminate "BASF Construction Chemical", de 120 mm de largura e 1,4 mm de espessura, módulo de elasticidade 210000 N/mm², resistência à tração 3300 MPa e extensão limite 1c65%, para reforço de estruturas.</t>
  </si>
  <si>
    <t xml:space="preserve">mt09reh440a</t>
  </si>
  <si>
    <t xml:space="preserve">kg</t>
  </si>
  <si>
    <t xml:space="preserve">Adesivo de dois componentes à base de resina epóxi, MBrace Laminate Adhesive HT "BASF Construction Chemical", para aplicar com espátula sobre elemento estrutural a reforçar através de laminados de fibra de carbono.</t>
  </si>
  <si>
    <t xml:space="preserve">mo041</t>
  </si>
  <si>
    <t xml:space="preserve">h</t>
  </si>
  <si>
    <t xml:space="preserve">Oficial de 1ª de estruturas de concreto armado.</t>
  </si>
  <si>
    <t xml:space="preserve">mo087</t>
  </si>
  <si>
    <t xml:space="preserve">h</t>
  </si>
  <si>
    <t xml:space="preserve">Ajudante de estruturas de concreto armado.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</si>
  <si>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</si>
  <si>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</si>
  <si>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</si>
  <si>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</si>
  <si>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R$ 57,44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</si>
  <si>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</si>
  <si>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</si>
  <si>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</si>
  <si>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</si>
  <si>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</si>
  <si>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1504-4:2004</t>
  </si>
  <si>
    <t xml:space="preserve">Produtos e sistemas para a protecção e reparação de estruturas de betão - Definições, requisitos, controlo da qualidade e avaliação da conformidade - Parte 4: Colagem estrutural </t>
  </si>
  <si>
    <t xml:space="preserve">(1) Data de entrada em vigor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</si>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</sst>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3.79" customWidth="1"/>
    <col min="3" max="3" width="6.41" customWidth="1"/>
    <col min="4" max="4" width="21.13" customWidth="1"/>
    <col min="5" max="5" width="28.85" customWidth="1"/>
    <col min="6" max="6" width="9.47" customWidth="1"/>
    <col min="7" max="7" width="3.64" customWidth="1"/>
    <col min="8" max="8" width="2.19" customWidth="1"/>
    <col min="9" max="9" width="4.23" customWidth="1"/>
    <col min="10" max="10" width="3.06" customWidth="1"/>
    <col min="11" max="11" width="8.01" customWidth="1"/>
    <col min="12" max="12" width="2.04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0.057000</v>
      </c>
      <c r="I8" s="14"/>
      <c r="J8" s="16">
        <v>64.220000</v>
      </c>
      <c r="K8" s="16"/>
      <c r="L8" s="16"/>
      <c r="M8" s="16">
        <f ca="1">ROUND(INDIRECT(ADDRESS(ROW()+(0), COLUMN()+(-5), 1))*INDIRECT(ADDRESS(ROW()+(0), COLUMN()+(-3), 1)), 2)</f>
        <v>3.660000</v>
      </c>
      <c r="N8" s="16"/>
    </row>
    <row r="9" spans="1:14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1.100000</v>
      </c>
      <c r="I9" s="19"/>
      <c r="J9" s="20">
        <v>619.870000</v>
      </c>
      <c r="K9" s="20"/>
      <c r="L9" s="20"/>
      <c r="M9" s="20">
        <f ca="1">ROUND(INDIRECT(ADDRESS(ROW()+(0), COLUMN()+(-5), 1))*INDIRECT(ADDRESS(ROW()+(0), COLUMN()+(-3), 1)), 2)</f>
        <v>681.860000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0.875000</v>
      </c>
      <c r="I10" s="19"/>
      <c r="J10" s="20">
        <v>29.650000</v>
      </c>
      <c r="K10" s="20"/>
      <c r="L10" s="20"/>
      <c r="M10" s="20">
        <f ca="1">ROUND(INDIRECT(ADDRESS(ROW()+(0), COLUMN()+(-5), 1))*INDIRECT(ADDRESS(ROW()+(0), COLUMN()+(-3), 1)), 2)</f>
        <v>25.940000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2.510000</v>
      </c>
      <c r="I11" s="19"/>
      <c r="J11" s="20">
        <v>17.110000</v>
      </c>
      <c r="K11" s="20"/>
      <c r="L11" s="20"/>
      <c r="M11" s="20">
        <f ca="1">ROUND(INDIRECT(ADDRESS(ROW()+(0), COLUMN()+(-5), 1))*INDIRECT(ADDRESS(ROW()+(0), COLUMN()+(-3), 1)), 2)</f>
        <v>42.950000</v>
      </c>
      <c r="N11" s="20"/>
    </row>
    <row r="12" spans="1:14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2.510000</v>
      </c>
      <c r="I12" s="23"/>
      <c r="J12" s="24">
        <v>10.600000</v>
      </c>
      <c r="K12" s="24"/>
      <c r="L12" s="24"/>
      <c r="M12" s="24">
        <f ca="1">ROUND(INDIRECT(ADDRESS(ROW()+(0), COLUMN()+(-5), 1))*INDIRECT(ADDRESS(ROW()+(0), COLUMN()+(-3), 1)), 2)</f>
        <v>26.610000</v>
      </c>
      <c r="N12" s="24"/>
    </row>
    <row r="13" spans="1:14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0"/>
      <c r="H13" s="14">
        <v>2.000000</v>
      </c>
      <c r="I13" s="14"/>
      <c r="J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781.020000</v>
      </c>
      <c r="K13" s="16"/>
      <c r="L13" s="16"/>
      <c r="M13" s="16">
        <f ca="1">ROUND(INDIRECT(ADDRESS(ROW()+(0), COLUMN()+(-5), 1))*INDIRECT(ADDRESS(ROW()+(0), COLUMN()+(-3), 1))/100, 2)</f>
        <v>15.620000</v>
      </c>
      <c r="N13" s="16"/>
    </row>
    <row r="14" spans="1:14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2"/>
      <c r="H14" s="23">
        <v>3.000000</v>
      </c>
      <c r="I14" s="23"/>
      <c r="J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796.640000</v>
      </c>
      <c r="K14" s="24"/>
      <c r="L14" s="24"/>
      <c r="M14" s="24">
        <f ca="1">ROUND(INDIRECT(ADDRESS(ROW()+(0), COLUMN()+(-5), 1))*INDIRECT(ADDRESS(ROW()+(0), COLUMN()+(-3), 1))/100, 2)</f>
        <v>23.900000</v>
      </c>
      <c r="N14" s="24"/>
    </row>
    <row r="15" spans="1:14" ht="12.00" thickBot="1" customHeight="1">
      <c r="A15" s="6" t="s">
        <v>30</v>
      </c>
      <c r="B15" s="7"/>
      <c r="C15" s="7"/>
      <c r="D15" s="7"/>
      <c r="E15" s="7"/>
      <c r="F15" s="7"/>
      <c r="G15" s="7"/>
      <c r="H15" s="25"/>
      <c r="I15" s="25"/>
      <c r="J15" s="6" t="s">
        <v>31</v>
      </c>
      <c r="K15" s="6"/>
      <c r="L15" s="6"/>
      <c r="M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820.540000</v>
      </c>
      <c r="N15" s="26"/>
    </row>
    <row r="18" spans="1:14" ht="21.60" thickBot="1" customHeight="1">
      <c r="A18" s="27" t="s">
        <v>32</v>
      </c>
      <c r="B18" s="27"/>
      <c r="C18" s="27"/>
      <c r="D18" s="27"/>
      <c r="E18" s="27"/>
      <c r="F18" s="27"/>
      <c r="G18" s="27" t="s">
        <v>33</v>
      </c>
      <c r="H18" s="27"/>
      <c r="I18" s="27"/>
      <c r="J18" s="27"/>
      <c r="K18" s="27" t="s">
        <v>34</v>
      </c>
      <c r="L18" s="27"/>
      <c r="M18" s="27"/>
      <c r="N18" s="27" t="s">
        <v>35</v>
      </c>
    </row>
    <row r="19" spans="1:14" ht="12.00" thickBot="1" customHeight="1">
      <c r="A19" s="28" t="s">
        <v>36</v>
      </c>
      <c r="B19" s="28"/>
      <c r="C19" s="28"/>
      <c r="D19" s="28"/>
      <c r="E19" s="28"/>
      <c r="F19" s="28"/>
      <c r="G19" s="29">
        <v>192005.000000</v>
      </c>
      <c r="H19" s="29"/>
      <c r="I19" s="29"/>
      <c r="J19" s="29"/>
      <c r="K19" s="29">
        <v>112009.000000</v>
      </c>
      <c r="L19" s="29"/>
      <c r="M19" s="29"/>
      <c r="N19" s="29"/>
    </row>
    <row r="20" spans="1:14" ht="21.60" thickBot="1" customHeight="1">
      <c r="A20" s="30" t="s">
        <v>37</v>
      </c>
      <c r="B20" s="30"/>
      <c r="C20" s="30"/>
      <c r="D20" s="30"/>
      <c r="E20" s="30"/>
      <c r="F20" s="30"/>
      <c r="G20" s="31"/>
      <c r="H20" s="31"/>
      <c r="I20" s="31"/>
      <c r="J20" s="31"/>
      <c r="K20" s="31"/>
      <c r="L20" s="31"/>
      <c r="M20" s="31"/>
      <c r="N20" s="31"/>
    </row>
    <row r="23" spans="1:1" ht="11.40" thickBot="1" customHeight="1">
      <c r="A23" s="1" t="s">
        <v>38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A15:G15"/>
    <mergeCell ref="H15:I15"/>
    <mergeCell ref="J15:L15"/>
    <mergeCell ref="M15:N15"/>
    <mergeCell ref="A18:F18"/>
    <mergeCell ref="G18:J18"/>
    <mergeCell ref="K18:M18"/>
    <mergeCell ref="A19:F19"/>
    <mergeCell ref="G19:J20"/>
    <mergeCell ref="K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