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<sst xmlns="http://schemas.openxmlformats.org/spreadsheetml/2006/main" count="41" uniqueCount="41">
  <si>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</si>
  <si>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</si>
  <si>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</si>
  <si>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concreto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</si>
  <si>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concreto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largura e 1,4 mm de espessura, módulo de elasticidade 210000 N/mm², resistência à tração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tinta de fundo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</si>
  <si>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</si>
  <si>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</si>
  <si>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</si>
  <si>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</si>
  <si>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</si>
  <si>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</si>
  <si>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</si>
  <si>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</si>
  <si>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Tinta de fundo de dois componentes à base de resina epóxi, MBrace Primer "BASF Construction Chemical", para aplicar com broxa ou rolo sobre elemento estrutural a reforçar através de folhas ou laminados de fibra de carbono.</t>
  </si>
  <si>
    <t xml:space="preserve">mt09reh410iO</t>
  </si>
  <si>
    <t xml:space="preserve">m</t>
  </si>
  <si>
    <t xml:space="preserve">Laminado de fibra de carbono, MBrace Laminate "BASF Construction Chemical", de 100 mm de largura e 1,4 mm de espessura, módulo de elasticidade 210000 N/mm², resistência à tração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</si>
  <si>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</si>
  <si>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</si>
  <si>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carbono.</t>
  </si>
  <si>
    <t xml:space="preserve">mo041</t>
  </si>
  <si>
    <t xml:space="preserve">h</t>
  </si>
  <si>
    <t xml:space="preserve">Oficial de 1ª de estruturas de concreto armado.</t>
  </si>
  <si>
    <t xml:space="preserve">mo087</t>
  </si>
  <si>
    <t xml:space="preserve">h</t>
  </si>
  <si>
    <t xml:space="preserve">Ajudante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</si>
  <si>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</si>
  <si>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</si>
  <si>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</si>
  <si>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</si>
  <si>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R$ 47,81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</si>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</sst>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27" customWidth="1"/>
    <col min="4" max="4" width="21.13" customWidth="1"/>
    <col min="5" max="5" width="28.85" customWidth="1"/>
    <col min="6" max="6" width="9.47" customWidth="1"/>
    <col min="7" max="7" width="3.64" customWidth="1"/>
    <col min="8" max="8" width="2.19" customWidth="1"/>
    <col min="9" max="9" width="4.23" customWidth="1"/>
    <col min="10" max="10" width="3.06" customWidth="1"/>
    <col min="11" max="11" width="8.01" customWidth="1"/>
    <col min="12" max="12" width="2.04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0.049000</v>
      </c>
      <c r="I8" s="14"/>
      <c r="J8" s="16">
        <v>64.220000</v>
      </c>
      <c r="K8" s="16"/>
      <c r="L8" s="16"/>
      <c r="M8" s="16">
        <f ca="1">ROUND(INDIRECT(ADDRESS(ROW()+(0), COLUMN()+(-5), 1))*INDIRECT(ADDRESS(ROW()+(0), COLUMN()+(-3), 1)), 2)</f>
        <v>3.150000</v>
      </c>
      <c r="N8" s="16"/>
    </row>
    <row r="9" spans="1:14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20">
        <v>505.310000</v>
      </c>
      <c r="K9" s="20"/>
      <c r="L9" s="20"/>
      <c r="M9" s="20">
        <f ca="1">ROUND(INDIRECT(ADDRESS(ROW()+(0), COLUMN()+(-5), 1))*INDIRECT(ADDRESS(ROW()+(0), COLUMN()+(-3), 1)), 2)</f>
        <v>555.840000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0.729000</v>
      </c>
      <c r="I10" s="19"/>
      <c r="J10" s="20">
        <v>29.650000</v>
      </c>
      <c r="K10" s="20"/>
      <c r="L10" s="20"/>
      <c r="M10" s="20">
        <f ca="1">ROUND(INDIRECT(ADDRESS(ROW()+(0), COLUMN()+(-5), 1))*INDIRECT(ADDRESS(ROW()+(0), COLUMN()+(-3), 1)), 2)</f>
        <v>21.610000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2.510000</v>
      </c>
      <c r="I11" s="19"/>
      <c r="J11" s="20">
        <v>17.110000</v>
      </c>
      <c r="K11" s="20"/>
      <c r="L11" s="20"/>
      <c r="M11" s="20">
        <f ca="1">ROUND(INDIRECT(ADDRESS(ROW()+(0), COLUMN()+(-5), 1))*INDIRECT(ADDRESS(ROW()+(0), COLUMN()+(-3), 1)), 2)</f>
        <v>42.950000</v>
      </c>
      <c r="N11" s="20"/>
    </row>
    <row r="12" spans="1:14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2.510000</v>
      </c>
      <c r="I12" s="23"/>
      <c r="J12" s="24">
        <v>10.600000</v>
      </c>
      <c r="K12" s="24"/>
      <c r="L12" s="24"/>
      <c r="M12" s="24">
        <f ca="1">ROUND(INDIRECT(ADDRESS(ROW()+(0), COLUMN()+(-5), 1))*INDIRECT(ADDRESS(ROW()+(0), COLUMN()+(-3), 1)), 2)</f>
        <v>26.610000</v>
      </c>
      <c r="N12" s="24"/>
    </row>
    <row r="13" spans="1:14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4"/>
      <c r="J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650.160000</v>
      </c>
      <c r="K13" s="16"/>
      <c r="L13" s="16"/>
      <c r="M13" s="16">
        <f ca="1">ROUND(INDIRECT(ADDRESS(ROW()+(0), COLUMN()+(-5), 1))*INDIRECT(ADDRESS(ROW()+(0), COLUMN()+(-3), 1))/100, 2)</f>
        <v>13.000000</v>
      </c>
      <c r="N13" s="16"/>
    </row>
    <row r="14" spans="1:14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3"/>
      <c r="J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663.160000</v>
      </c>
      <c r="K14" s="24"/>
      <c r="L14" s="24"/>
      <c r="M14" s="24">
        <f ca="1">ROUND(INDIRECT(ADDRESS(ROW()+(0), COLUMN()+(-5), 1))*INDIRECT(ADDRESS(ROW()+(0), COLUMN()+(-3), 1))/100, 2)</f>
        <v>19.890000</v>
      </c>
      <c r="N14" s="24"/>
    </row>
    <row r="15" spans="1:14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25"/>
      <c r="J15" s="6" t="s">
        <v>31</v>
      </c>
      <c r="K15" s="6"/>
      <c r="L15" s="6"/>
      <c r="M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683.050000</v>
      </c>
      <c r="N15" s="26"/>
    </row>
    <row r="18" spans="1:14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/>
      <c r="K18" s="27" t="s">
        <v>34</v>
      </c>
      <c r="L18" s="27"/>
      <c r="M18" s="27"/>
      <c r="N18" s="27" t="s">
        <v>35</v>
      </c>
    </row>
    <row r="19" spans="1:14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/>
      <c r="K19" s="29">
        <v>112009.000000</v>
      </c>
      <c r="L19" s="29"/>
      <c r="M19" s="29"/>
      <c r="N19" s="29"/>
    </row>
    <row r="20" spans="1:14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