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<sst xmlns="http://schemas.openxmlformats.org/spreadsheetml/2006/main" count="33" uniqueCount="33">
  <si>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</si>
  <si>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EHZ010</t>
  </si>
  <si>
    <t xml:space="preserve">m</t>
  </si>
  <si>
    <t xml:space="preserve">Reforço de muro ou pilar de concreto armado, com laminado de fibra de carbono MasterBrace "BASF".</t>
  </si>
  <si>
    <r>
      <rPr>
        <sz val="8.25"/>
        <color rgb="FF000000"/>
        <rFont val="Arial"/>
        <family val="2"/>
      </rPr>
      <t xml:space="preserve">Reforço de muro ou pilar de concreto armado, através do sistema MasterBrace "BASF", constituído por laminado de fibra de carbono, MasterBrace LAM 170/3100 "BASF", de 80 mm de largura e 1,4 mm de espessura, módulo de elasticidade 170000 N/mm², resistência à tração 3100 MPa e extensão limite 1,9%, colocado com MasterBrace ADH 4000 "BASF" aplicando uma camada de 2 mm de espessura sobre o laminado com espátula e outra camada de 1 mm de espessura sobre a superfície de contato com o pilar, com aplicação prévia de primer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</si>
  <si>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</si>
  <si>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</si>
  <si>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</si>
  <si>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</si>
  <si>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</si>
  <si>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</si>
  <si>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mt09reh420a</t>
  </si>
  <si>
    <t xml:space="preserve">kg</t>
  </si>
  <si>
    <t xml:space="preserve">Primer de dois componentes à base de resina epóxi sem dissolventes, MasterBrace P 3500 "BASF", para aplicar com trincha ou rolo sobre elemento estrutural a reforçar através de folhas ou laminados de fibra de carbono.</t>
  </si>
  <si>
    <t xml:space="preserve">mt09reh410d</t>
  </si>
  <si>
    <t xml:space="preserve">m</t>
  </si>
  <si>
    <t xml:space="preserve">Laminado de fibra de carbono, MasterBrace LAM 170/3100 "BASF", de 80 mm de largura e 1,4 mm de espessura, módulo de elasticidade 170000 N/mm², resistência à tração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</si>
  <si>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</si>
  <si>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</si>
  <si>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carbono.</t>
  </si>
  <si>
    <t xml:space="preserve">mq08gel010k</t>
  </si>
  <si>
    <t xml:space="preserve">h</t>
  </si>
  <si>
    <t xml:space="preserve">Grupo eletrógeno insonorizado, trifásico, de 45 kVA de potência.</t>
  </si>
  <si>
    <t xml:space="preserve">mo042</t>
  </si>
  <si>
    <t xml:space="preserve">h</t>
  </si>
  <si>
    <t xml:space="preserve">Oficial de estruturas de concreto armado.</t>
  </si>
  <si>
    <t xml:space="preserve">mo089</t>
  </si>
  <si>
    <t xml:space="preserve">h</t>
  </si>
  <si>
    <t xml:space="preserve">Ajudante de estruturas de concreto armado.</t>
  </si>
  <si>
    <t xml:space="preserve">%</t>
  </si>
  <si>
    <t xml:space="preserve">Custos diretos complementares</t>
  </si>
  <si>
    <t xml:space="preserve">Custo de manutenção decenal: R$ 7,94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</si>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</sst>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0.048</v>
      </c>
      <c r="G9" s="13">
        <v>52.12</v>
      </c>
      <c r="H9" s="13">
        <f ca="1">ROUND(INDIRECT(ADDRESS(ROW()+(0), COLUMN()+(-2), 1))*INDIRECT(ADDRESS(ROW()+(0), COLUMN()+(-1), 1)), 2)</f>
        <v>2.5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69.56</v>
      </c>
      <c r="H10" s="17">
        <f ca="1">ROUND(INDIRECT(ADDRESS(ROW()+(0), COLUMN()+(-2), 1))*INDIRECT(ADDRESS(ROW()+(0), COLUMN()+(-1), 1)), 2)</f>
        <v>76.52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0.617</v>
      </c>
      <c r="G11" s="17">
        <v>27.41</v>
      </c>
      <c r="H11" s="17">
        <f ca="1">ROUND(INDIRECT(ADDRESS(ROW()+(0), COLUMN()+(-2), 1))*INDIRECT(ADDRESS(ROW()+(0), COLUMN()+(-1), 1)), 2)</f>
        <v>16.91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0.232</v>
      </c>
      <c r="G12" s="17">
        <v>13.54</v>
      </c>
      <c r="H12" s="17">
        <f ca="1">ROUND(INDIRECT(ADDRESS(ROW()+(0), COLUMN()+(-2), 1))*INDIRECT(ADDRESS(ROW()+(0), COLUMN()+(-1), 1)), 2)</f>
        <v>3.14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0.289</v>
      </c>
      <c r="G13" s="17">
        <v>23.88</v>
      </c>
      <c r="H13" s="17">
        <f ca="1">ROUND(INDIRECT(ADDRESS(ROW()+(0), COLUMN()+(-2), 1))*INDIRECT(ADDRESS(ROW()+(0), COLUMN()+(-1), 1)), 2)</f>
        <v>6.9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0.289</v>
      </c>
      <c r="G14" s="21">
        <v>18.3</v>
      </c>
      <c r="H14" s="21">
        <f ca="1">ROUND(INDIRECT(ADDRESS(ROW()+(0), COLUMN()+(-2), 1))*INDIRECT(ADDRESS(ROW()+(0), COLUMN()+(-1), 1)), 2)</f>
        <v>5.29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111.26</v>
      </c>
      <c r="H15" s="24">
        <f ca="1">ROUND(INDIRECT(ADDRESS(ROW()+(0), COLUMN()+(-2), 1))*INDIRECT(ADDRESS(ROW()+(0), COLUMN()+(-1), 1))/100, 2)</f>
        <v>2.23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113.49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