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<sst xmlns="http://schemas.openxmlformats.org/spreadsheetml/2006/main" count="56" uniqueCount="56">
  <si>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</si>
  <si>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EHI012</t>
  </si>
  <si>
    <t xml:space="preserve">m²</t>
  </si>
  <si>
    <t xml:space="preserve">Sistema "EDING APS" para laje térrea ventilada.</t>
  </si>
  <si>
    <r>
      <rPr>
        <sz val="7.80"/>
        <color rgb="FF000000"/>
        <rFont val="Arial"/>
        <family val="2"/>
      </rPr>
      <t xml:space="preserve">Laje térrea ventilada de concreto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 total, sobre sistema MODÌ de fôrmas perdidas com módulos de polipropileno reciclado,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concreto C25 classe de agressividade ambiental II e tipo de ambiente urbano, brita 1, consistência S100 preparado em obra, e concretagem com meios manuais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aço CA-50, quantidade 3 kg/m²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tela eletrossoldada Q 196 de aço CA-60</t>
    </r>
    <r>
      <rPr>
        <sz val="7.80"/>
        <color rgb="FF000000"/>
        <rFont val="Arial"/>
        <family val="2"/>
      </rPr>
      <t xml:space="preserve"> sobre separadores certificados,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</si>
  <si>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</si>
  <si>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</si>
  <si>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</si>
  <si>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</si>
  <si>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</si>
  <si>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</si>
  <si>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mt07cie010aa</t>
  </si>
  <si>
    <t xml:space="preserve">m²</t>
  </si>
  <si>
    <t xml:space="preserve">Módulos de polipropileno reciclado, para bases de pavimentação e lajes térreas ventiladas, sistema MODÌ, modelo MS 50 "EDING APS", de 58x58x5 cm, para sistema de fôrmas perdida.</t>
  </si>
  <si>
    <t xml:space="preserve">mt08efa010</t>
  </si>
  <si>
    <t xml:space="preserve">m²</t>
  </si>
  <si>
    <t xml:space="preserve">Sistema de fôrmas recuperável de painéis de madeira para vigas de borda.</t>
  </si>
  <si>
    <t xml:space="preserve">mt07aco070f</t>
  </si>
  <si>
    <t xml:space="preserve">kg</t>
  </si>
  <si>
    <t xml:space="preserve">Aço em barras nervuradas, CA-50, elaborado em oficina e colocado em obra, diâmetros vários, segundo ABNT NBR 7480.</t>
  </si>
  <si>
    <t xml:space="preserve">mt07ame060ega</t>
  </si>
  <si>
    <t xml:space="preserve">m²</t>
  </si>
  <si>
    <t xml:space="preserve">Tela eletrossoldada Q 196 10x10 cm, com fios longitudinais de 5,0 mm de diâmetro e fios transversais de 5,0 mm de diâmetro, aço CA-60, segundo ABNT NBR 7481.</t>
  </si>
  <si>
    <t xml:space="preserve">mt08aaa010a</t>
  </si>
  <si>
    <t xml:space="preserve">m³</t>
  </si>
  <si>
    <t xml:space="preserve">Água.</t>
  </si>
  <si>
    <t xml:space="preserve">mt01arg002</t>
  </si>
  <si>
    <t xml:space="preserve">t</t>
  </si>
  <si>
    <t xml:space="preserve">Areia média lavada para concretos preparados em obra.</t>
  </si>
  <si>
    <t xml:space="preserve">mt01arg003b</t>
  </si>
  <si>
    <t xml:space="preserve">t</t>
  </si>
  <si>
    <t xml:space="preserve">Brita 1, para concretos preparados em obra.</t>
  </si>
  <si>
    <t xml:space="preserve">mt08cem002</t>
  </si>
  <si>
    <t xml:space="preserve">kg</t>
  </si>
  <si>
    <t xml:space="preserve">Cimento em sacos, para concreto preparado em obra.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</si>
  <si>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</si>
  <si>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</si>
  <si>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</si>
  <si>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</si>
  <si>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</si>
  <si>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</si>
  <si>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</si>
  <si>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</si>
  <si>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</si>
  <si>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mo111</t>
  </si>
  <si>
    <t xml:space="preserve">h</t>
  </si>
  <si>
    <t xml:space="preserve">Auxiliar de serviços gerais.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</si>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</sst>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08" customWidth="1"/>
    <col min="4" max="4" width="22.15" customWidth="1"/>
    <col min="5" max="5" width="26.81" customWidth="1"/>
    <col min="6" max="6" width="13.41" customWidth="1"/>
    <col min="7" max="7" width="2.19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15.530000</v>
      </c>
      <c r="J8" s="16"/>
      <c r="K8" s="16">
        <f ca="1">ROUND(INDIRECT(ADDRESS(ROW()+(0), COLUMN()+(-4), 1))*INDIRECT(ADDRESS(ROW()+(0), COLUMN()+(-2), 1)), 2)</f>
        <v>16.310000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2.790000</v>
      </c>
      <c r="J9" s="20"/>
      <c r="K9" s="20">
        <f ca="1">ROUND(INDIRECT(ADDRESS(ROW()+(0), COLUMN()+(-4), 1))*INDIRECT(ADDRESS(ROW()+(0), COLUMN()+(-2), 1)), 2)</f>
        <v>0.280000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3.620000</v>
      </c>
      <c r="J10" s="20"/>
      <c r="K10" s="20">
        <f ca="1">ROUND(INDIRECT(ADDRESS(ROW()+(0), COLUMN()+(-4), 1))*INDIRECT(ADDRESS(ROW()+(0), COLUMN()+(-2), 1)), 2)</f>
        <v>10.860000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15.200000</v>
      </c>
      <c r="J11" s="20"/>
      <c r="K11" s="20">
        <f ca="1">ROUND(INDIRECT(ADDRESS(ROW()+(0), COLUMN()+(-4), 1))*INDIRECT(ADDRESS(ROW()+(0), COLUMN()+(-2), 1)), 2)</f>
        <v>16.720000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0.023000</v>
      </c>
      <c r="H12" s="19"/>
      <c r="I12" s="20">
        <v>2.580000</v>
      </c>
      <c r="J12" s="20"/>
      <c r="K12" s="20">
        <f ca="1">ROUND(INDIRECT(ADDRESS(ROW()+(0), COLUMN()+(-4), 1))*INDIRECT(ADDRESS(ROW()+(0), COLUMN()+(-2), 1)), 2)</f>
        <v>0.060000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0.071000</v>
      </c>
      <c r="H13" s="19"/>
      <c r="I13" s="20">
        <v>78.650000</v>
      </c>
      <c r="J13" s="20"/>
      <c r="K13" s="20">
        <f ca="1">ROUND(INDIRECT(ADDRESS(ROW()+(0), COLUMN()+(-4), 1))*INDIRECT(ADDRESS(ROW()+(0), COLUMN()+(-2), 1)), 2)</f>
        <v>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0.085000</v>
      </c>
      <c r="H14" s="19"/>
      <c r="I14" s="20">
        <v>63.550000</v>
      </c>
      <c r="J14" s="20"/>
      <c r="K14" s="20">
        <f ca="1">ROUND(INDIRECT(ADDRESS(ROW()+(0), COLUMN()+(-4), 1))*INDIRECT(ADDRESS(ROW()+(0), COLUMN()+(-2), 1)), 2)</f>
        <v>5.400000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31.020000</v>
      </c>
      <c r="H15" s="19"/>
      <c r="I15" s="20">
        <v>0.440000</v>
      </c>
      <c r="J15" s="20"/>
      <c r="K15" s="20">
        <f ca="1">ROUND(INDIRECT(ADDRESS(ROW()+(0), COLUMN()+(-4), 1))*INDIRECT(ADDRESS(ROW()+(0), COLUMN()+(-2), 1)), 2)</f>
        <v>13.650000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0.113000</v>
      </c>
      <c r="H16" s="19"/>
      <c r="I16" s="20">
        <v>9.980000</v>
      </c>
      <c r="J16" s="20"/>
      <c r="K16" s="20">
        <f ca="1">ROUND(INDIRECT(ADDRESS(ROW()+(0), COLUMN()+(-4), 1))*INDIRECT(ADDRESS(ROW()+(0), COLUMN()+(-2), 1)), 2)</f>
        <v>1.130000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0.164000</v>
      </c>
      <c r="H17" s="19"/>
      <c r="I17" s="20">
        <v>17.110000</v>
      </c>
      <c r="J17" s="20"/>
      <c r="K17" s="20">
        <f ca="1">ROUND(INDIRECT(ADDRESS(ROW()+(0), COLUMN()+(-4), 1))*INDIRECT(ADDRESS(ROW()+(0), COLUMN()+(-2), 1)), 2)</f>
        <v>2.810000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0.164000</v>
      </c>
      <c r="H18" s="19"/>
      <c r="I18" s="20">
        <v>10.600000</v>
      </c>
      <c r="J18" s="20"/>
      <c r="K18" s="20">
        <f ca="1">ROUND(INDIRECT(ADDRESS(ROW()+(0), COLUMN()+(-4), 1))*INDIRECT(ADDRESS(ROW()+(0), COLUMN()+(-2), 1)), 2)</f>
        <v>1.740000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0.163000</v>
      </c>
      <c r="H19" s="19"/>
      <c r="I19" s="20">
        <v>9.690000</v>
      </c>
      <c r="J19" s="20"/>
      <c r="K19" s="20">
        <f ca="1">ROUND(INDIRECT(ADDRESS(ROW()+(0), COLUMN()+(-4), 1))*INDIRECT(ADDRESS(ROW()+(0), COLUMN()+(-2), 1)), 2)</f>
        <v>1.580000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0.170000</v>
      </c>
      <c r="H20" s="23"/>
      <c r="I20" s="24">
        <v>9.890000</v>
      </c>
      <c r="J20" s="24"/>
      <c r="K20" s="24">
        <f ca="1">ROUND(INDIRECT(ADDRESS(ROW()+(0), COLUMN()+(-4), 1))*INDIRECT(ADDRESS(ROW()+(0), COLUMN()+(-2), 1)), 2)</f>
        <v>1.680000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77.800000</v>
      </c>
      <c r="J21" s="16"/>
      <c r="K21" s="16">
        <f ca="1">ROUND(INDIRECT(ADDRESS(ROW()+(0), COLUMN()+(-4), 1))*INDIRECT(ADDRESS(ROW()+(0), COLUMN()+(-2), 1))/100, 2)</f>
        <v>1.560000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79.360000</v>
      </c>
      <c r="J22" s="24"/>
      <c r="K22" s="24">
        <f ca="1">ROUND(INDIRECT(ADDRESS(ROW()+(0), COLUMN()+(-4), 1))*INDIRECT(ADDRESS(ROW()+(0), COLUMN()+(-2), 1))/100, 2)</f>
        <v>2.380000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81.740000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