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<sst xmlns="http://schemas.openxmlformats.org/spreadsheetml/2006/main" count="62" uniqueCount="62">
  <si>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</si>
  <si>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EHB020</t>
  </si>
  <si>
    <t xml:space="preserve">m²</t>
  </si>
  <si>
    <t xml:space="preserve">Sistema "FORLI" de laje nervurada unidirecional com ausência de pontes térmicas.</t>
  </si>
  <si>
    <t xml:space="preserve">Estrutura de concreto armado com uma altura livre de piso de até 3 m, realizada com concreto C25 classe de agressividade ambiental II e tipo de ambiente urbano, brita 1, consistência S100 preparado em obra, e concretagem com meios manuais, volume total de concreto 0,139 m³/m², e aço CA-50, com uma quantidade total de 13 kg/m², formada por: laje nervurada unidirecional, horizontal, com ausência de pontes térmicas, de altura 28 = (3+20)+5 cm; nervura "in situ" de 12 cm de largura; sistema "FORLI" de molde tipo bloco vazado de EPS, mecanizada e aligeirante, de 20 cm de altura; tela eletrossoldada Q 92 de aço CA-60 em camada de compressão; vigas rasas, com colocação sob as vigas de placa "FORLI" de EPS, de 3 cm de espessura, para eliminar as pontes térmicas; sem incluir repercussão de pilares.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</si>
  <si>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</si>
  <si>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</si>
  <si>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</si>
  <si>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</si>
  <si>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</si>
  <si>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</si>
  <si>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mt08efu010a</t>
  </si>
  <si>
    <t xml:space="preserve">m²</t>
  </si>
  <si>
    <t xml:space="preserve">Sistema de fôrmas contínuo para laje nervurada unidirecional de concreto armado, até 3 m de altura livre de piso, composta de: prumos, travessas metálicas e superfície moldante de madeira tratada reforçada com barras e perfis.</t>
  </si>
  <si>
    <t xml:space="preserve">mt07cpf020a</t>
  </si>
  <si>
    <t xml:space="preserve">Un</t>
  </si>
  <si>
    <t xml:space="preserve">Bloco vazado mecanizado em EPS (poliestireno expandido), "FORLI", de 70x80 cm, formada por peça inferior de 70x80 cm e peça superior de 56x80 cm, para aligeirar lajes nervuradas unidirecionais com nervuras de 12 cm de largura e 20 cm de altura.</t>
  </si>
  <si>
    <t xml:space="preserve">mt07cpf030</t>
  </si>
  <si>
    <t xml:space="preserve">Un</t>
  </si>
  <si>
    <t xml:space="preserve">Placa de poliestireno expandido de 70x80x3 cm, "FORLI", para colocar nas zonas não aligeiradas de lajes unidireccionais e bidireccionais.</t>
  </si>
  <si>
    <t xml:space="preserve">mt07aco020c</t>
  </si>
  <si>
    <t xml:space="preserve">Un</t>
  </si>
  <si>
    <t xml:space="preserve">Separador certificado para vigas.</t>
  </si>
  <si>
    <t xml:space="preserve">mt07aco020g</t>
  </si>
  <si>
    <t xml:space="preserve">Un</t>
  </si>
  <si>
    <t xml:space="preserve">Separador certificado para nervuras "in situ" em lajes nervuradas unidirecionais.</t>
  </si>
  <si>
    <t xml:space="preserve">mt07aco070f</t>
  </si>
  <si>
    <t xml:space="preserve">kg</t>
  </si>
  <si>
    <t xml:space="preserve">Aço em barras nervuradas, CA-50, elaborado em oficina e colocado em obra, diâmetros vários, segundo ABNT NBR 7480.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</si>
  <si>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</si>
  <si>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</si>
  <si>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</si>
  <si>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mt08aaa010a</t>
  </si>
  <si>
    <t xml:space="preserve">m³</t>
  </si>
  <si>
    <t xml:space="preserve">Água.</t>
  </si>
  <si>
    <t xml:space="preserve">mt01arg002</t>
  </si>
  <si>
    <t xml:space="preserve">t</t>
  </si>
  <si>
    <t xml:space="preserve">Areia média lavada para concretos preparados em obra.</t>
  </si>
  <si>
    <t xml:space="preserve">mt01arg003b</t>
  </si>
  <si>
    <t xml:space="preserve">t</t>
  </si>
  <si>
    <t xml:space="preserve">Brita 1, para concretos preparados em obra.</t>
  </si>
  <si>
    <t xml:space="preserve">mt08cem002</t>
  </si>
  <si>
    <t xml:space="preserve">kg</t>
  </si>
  <si>
    <t xml:space="preserve">Cimento em sacos, para concreto preparado em obra.</t>
  </si>
  <si>
    <t xml:space="preserve">mo041</t>
  </si>
  <si>
    <t xml:space="preserve">h</t>
  </si>
  <si>
    <t xml:space="preserve">Oficial de 1ª de estruturas de concreto armado.</t>
  </si>
  <si>
    <t xml:space="preserve">mo085</t>
  </si>
  <si>
    <t xml:space="preserve">h</t>
  </si>
  <si>
    <t xml:space="preserve">Ajudante de oficial de estruturas de concreto armado.</t>
  </si>
  <si>
    <t xml:space="preserve">mo106</t>
  </si>
  <si>
    <t xml:space="preserve">h</t>
  </si>
  <si>
    <t xml:space="preserve">Auxiliar de serviços gerais.</t>
  </si>
  <si>
    <t xml:space="preserve">mo105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</si>
  <si>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</si>
  <si>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</si>
  <si>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</si>
  <si>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</si>
  <si>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</si>
  <si>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</si>
  <si>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R$ 11,72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</si>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</sst>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08" customWidth="1"/>
    <col min="4" max="4" width="21.42" customWidth="1"/>
    <col min="5" max="5" width="29.29" customWidth="1"/>
    <col min="6" max="6" width="11.66" customWidth="1"/>
    <col min="7" max="7" width="3.35" customWidth="1"/>
    <col min="8" max="8" width="3.79" customWidth="1"/>
    <col min="9" max="9" width="11.22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19.070000</v>
      </c>
      <c r="J8" s="16"/>
      <c r="K8" s="16">
        <f ca="1">ROUND(INDIRECT(ADDRESS(ROW()+(0), COLUMN()+(-4), 1))*INDIRECT(ADDRESS(ROW()+(0), COLUMN()+(-2), 1)), 2)</f>
        <v>20.980000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1.406000</v>
      </c>
      <c r="H9" s="19"/>
      <c r="I9" s="20">
        <v>8.270000</v>
      </c>
      <c r="J9" s="20"/>
      <c r="K9" s="20">
        <f ca="1">ROUND(INDIRECT(ADDRESS(ROW()+(0), COLUMN()+(-4), 1))*INDIRECT(ADDRESS(ROW()+(0), COLUMN()+(-2), 1)), 2)</f>
        <v>11.630000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2.440000</v>
      </c>
      <c r="J10" s="20"/>
      <c r="K10" s="20">
        <f ca="1">ROUND(INDIRECT(ADDRESS(ROW()+(0), COLUMN()+(-4), 1))*INDIRECT(ADDRESS(ROW()+(0), COLUMN()+(-2), 1)), 2)</f>
        <v>4.880000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0.800000</v>
      </c>
      <c r="H11" s="19"/>
      <c r="I11" s="20">
        <v>0.170000</v>
      </c>
      <c r="J11" s="20"/>
      <c r="K11" s="20">
        <f ca="1">ROUND(INDIRECT(ADDRESS(ROW()+(0), COLUMN()+(-4), 1))*INDIRECT(ADDRESS(ROW()+(0), COLUMN()+(-2), 1)), 2)</f>
        <v>0.140000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0.120000</v>
      </c>
      <c r="J12" s="20"/>
      <c r="K12" s="20">
        <f ca="1">ROUND(INDIRECT(ADDRESS(ROW()+(0), COLUMN()+(-4), 1))*INDIRECT(ADDRESS(ROW()+(0), COLUMN()+(-2), 1)), 2)</f>
        <v>0.120000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13.000000</v>
      </c>
      <c r="H13" s="19"/>
      <c r="I13" s="20">
        <v>3.620000</v>
      </c>
      <c r="J13" s="20"/>
      <c r="K13" s="20">
        <f ca="1">ROUND(INDIRECT(ADDRESS(ROW()+(0), COLUMN()+(-4), 1))*INDIRECT(ADDRESS(ROW()+(0), COLUMN()+(-2), 1)), 2)</f>
        <v>47.060000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7.470000</v>
      </c>
      <c r="J14" s="20"/>
      <c r="K14" s="20">
        <f ca="1">ROUND(INDIRECT(ADDRESS(ROW()+(0), COLUMN()+(-4), 1))*INDIRECT(ADDRESS(ROW()+(0), COLUMN()+(-2), 1)), 2)</f>
        <v>8.220000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0.034000</v>
      </c>
      <c r="H15" s="19"/>
      <c r="I15" s="20">
        <v>2.580000</v>
      </c>
      <c r="J15" s="20"/>
      <c r="K15" s="20">
        <f ca="1">ROUND(INDIRECT(ADDRESS(ROW()+(0), COLUMN()+(-4), 1))*INDIRECT(ADDRESS(ROW()+(0), COLUMN()+(-2), 1)), 2)</f>
        <v>0.090000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0.104000</v>
      </c>
      <c r="H16" s="19"/>
      <c r="I16" s="20">
        <v>78.650000</v>
      </c>
      <c r="J16" s="20"/>
      <c r="K16" s="20">
        <f ca="1">ROUND(INDIRECT(ADDRESS(ROW()+(0), COLUMN()+(-4), 1))*INDIRECT(ADDRESS(ROW()+(0), COLUMN()+(-2), 1)), 2)</f>
        <v>8.180000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0.125000</v>
      </c>
      <c r="H17" s="19"/>
      <c r="I17" s="20">
        <v>63.550000</v>
      </c>
      <c r="J17" s="20"/>
      <c r="K17" s="20">
        <f ca="1">ROUND(INDIRECT(ADDRESS(ROW()+(0), COLUMN()+(-4), 1))*INDIRECT(ADDRESS(ROW()+(0), COLUMN()+(-2), 1)), 2)</f>
        <v>7.940000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45.870000</v>
      </c>
      <c r="H18" s="19"/>
      <c r="I18" s="20">
        <v>0.440000</v>
      </c>
      <c r="J18" s="20"/>
      <c r="K18" s="20">
        <f ca="1">ROUND(INDIRECT(ADDRESS(ROW()+(0), COLUMN()+(-4), 1))*INDIRECT(ADDRESS(ROW()+(0), COLUMN()+(-2), 1)), 2)</f>
        <v>20.180000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0.904000</v>
      </c>
      <c r="H19" s="19"/>
      <c r="I19" s="20">
        <v>17.110000</v>
      </c>
      <c r="J19" s="20"/>
      <c r="K19" s="20">
        <f ca="1">ROUND(INDIRECT(ADDRESS(ROW()+(0), COLUMN()+(-4), 1))*INDIRECT(ADDRESS(ROW()+(0), COLUMN()+(-2), 1)), 2)</f>
        <v>15.470000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0.904000</v>
      </c>
      <c r="H20" s="19"/>
      <c r="I20" s="20">
        <v>10.600000</v>
      </c>
      <c r="J20" s="20"/>
      <c r="K20" s="20">
        <f ca="1">ROUND(INDIRECT(ADDRESS(ROW()+(0), COLUMN()+(-4), 1))*INDIRECT(ADDRESS(ROW()+(0), COLUMN()+(-2), 1)), 2)</f>
        <v>9.580000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0.243000</v>
      </c>
      <c r="H21" s="19"/>
      <c r="I21" s="20">
        <v>9.690000</v>
      </c>
      <c r="J21" s="20"/>
      <c r="K21" s="20">
        <f ca="1">ROUND(INDIRECT(ADDRESS(ROW()+(0), COLUMN()+(-4), 1))*INDIRECT(ADDRESS(ROW()+(0), COLUMN()+(-2), 1)), 2)</f>
        <v>2.350000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0.254000</v>
      </c>
      <c r="H22" s="23"/>
      <c r="I22" s="24">
        <v>9.890000</v>
      </c>
      <c r="J22" s="24"/>
      <c r="K22" s="24">
        <f ca="1">ROUND(INDIRECT(ADDRESS(ROW()+(0), COLUMN()+(-4), 1))*INDIRECT(ADDRESS(ROW()+(0), COLUMN()+(-2), 1)), 2)</f>
        <v>2.510000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159.330000</v>
      </c>
      <c r="J23" s="16"/>
      <c r="K23" s="16">
        <f ca="1">ROUND(INDIRECT(ADDRESS(ROW()+(0), COLUMN()+(-4), 1))*INDIRECT(ADDRESS(ROW()+(0), COLUMN()+(-2), 1))/100, 2)</f>
        <v>3.190000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162.520000</v>
      </c>
      <c r="J24" s="24"/>
      <c r="K24" s="24">
        <f ca="1">ROUND(INDIRECT(ADDRESS(ROW()+(0), COLUMN()+(-4), 1))*INDIRECT(ADDRESS(ROW()+(0), COLUMN()+(-2), 1))/100, 2)</f>
        <v>4.880000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167.400000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