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<sst xmlns="http://schemas.openxmlformats.org/spreadsheetml/2006/main" count="27" uniqueCount="27">
  <si>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</si>
  <si>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ECY030</t>
  </si>
  <si>
    <t xml:space="preserve">m²</t>
  </si>
  <si>
    <t xml:space="preserve">Reparação estrutural de muros de alvenaria de pedra com argamassa de cal.</t>
  </si>
  <si>
    <r>
      <rPr>
        <sz val="7.80"/>
        <color rgb="FF000000"/>
        <rFont val="Arial"/>
        <family val="2"/>
      </rPr>
      <t xml:space="preserve">Reparação estrutural de muro de alvenaria de pedra através da aplicação com colher, em camadas sucessivas,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espessura total de </t>
    </r>
    <r>
      <rPr>
        <b/>
        <sz val="7.80"/>
        <color rgb="FF000000"/>
        <rFont val="Arial"/>
        <family val="2"/>
      </rPr>
      <t xml:space="preserve">argamassa de alvenaria, de cal hidráulica natural</t>
    </r>
    <r>
      <rPr>
        <sz val="7.80"/>
        <color rgb="FF000000"/>
        <rFont val="Arial"/>
        <family val="2"/>
      </rPr>
      <t xml:space="preserve">, acabamento afagado.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</si>
  <si>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</si>
  <si>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</si>
  <si>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</si>
  <si>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</si>
  <si>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</si>
  <si>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</si>
  <si>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mt09var030a</t>
  </si>
  <si>
    <t xml:space="preserve">m²</t>
  </si>
  <si>
    <t xml:space="preserve">Malha de fibra de vidro tecida, com impregnação de PVC, de 10x10 mm, anti-álcalis, de 115 a 125 g/m² e 500 µ de espessura, para armar rebocos tradicionais, emboços e argamassas.</t>
  </si>
  <si>
    <t xml:space="preserve">mt09rep005a</t>
  </si>
  <si>
    <t xml:space="preserve">kg</t>
  </si>
  <si>
    <t xml:space="preserve">Argamassa de alvenaria, composta por cal hidráulica natural NHL 3,5, pozolanas, inertes selecionados e outros aditivos; para utilização em elementos localizados no interior y en el exterior del edificio, sujeitos a requisitos estruturais.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</si>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</sst>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46" customWidth="1"/>
    <col min="4" max="4" width="15.74" customWidth="1"/>
    <col min="5" max="5" width="52.31" customWidth="1"/>
    <col min="6" max="6" width="5.68" customWidth="1"/>
    <col min="7" max="7" width="1.46" customWidth="1"/>
    <col min="8" max="8" width="7.87" customWidth="1"/>
    <col min="9" max="9" width="5.25" customWidth="1"/>
    <col min="10" max="10" width="3.93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3.420000</v>
      </c>
      <c r="I8" s="16"/>
      <c r="J8" s="16">
        <f ca="1">ROUND(INDIRECT(ADDRESS(ROW()+(0), COLUMN()+(-4), 1))*INDIRECT(ADDRESS(ROW()+(0), COLUMN()+(-2), 1)), 2)</f>
        <v>3.760000</v>
      </c>
      <c r="K8" s="16"/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40.000000</v>
      </c>
      <c r="G9" s="19"/>
      <c r="H9" s="20">
        <v>0.940000</v>
      </c>
      <c r="I9" s="20"/>
      <c r="J9" s="20">
        <f ca="1">ROUND(INDIRECT(ADDRESS(ROW()+(0), COLUMN()+(-4), 1))*INDIRECT(ADDRESS(ROW()+(0), COLUMN()+(-2), 1)), 2)</f>
        <v>37.600000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0.297000</v>
      </c>
      <c r="G10" s="19"/>
      <c r="H10" s="20">
        <v>18.710000</v>
      </c>
      <c r="I10" s="20"/>
      <c r="J10" s="20">
        <f ca="1">ROUND(INDIRECT(ADDRESS(ROW()+(0), COLUMN()+(-4), 1))*INDIRECT(ADDRESS(ROW()+(0), COLUMN()+(-2), 1)), 2)</f>
        <v>5.560000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0.297000</v>
      </c>
      <c r="G11" s="23"/>
      <c r="H11" s="24">
        <v>12.050000</v>
      </c>
      <c r="I11" s="24"/>
      <c r="J11" s="24">
        <f ca="1">ROUND(INDIRECT(ADDRESS(ROW()+(0), COLUMN()+(-4), 1))*INDIRECT(ADDRESS(ROW()+(0), COLUMN()+(-2), 1)), 2)</f>
        <v>3.580000</v>
      </c>
      <c r="K11" s="24"/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7">
        <v>2.000000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50.500000</v>
      </c>
      <c r="I12" s="28"/>
      <c r="J12" s="28">
        <f ca="1">ROUND(INDIRECT(ADDRESS(ROW()+(0), COLUMN()+(-4), 1))*INDIRECT(ADDRESS(ROW()+(0), COLUMN()+(-2), 1))/100, 2)</f>
        <v>1.010000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51.510000</v>
      </c>
      <c r="K13" s="30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