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<sst xmlns="http://schemas.openxmlformats.org/spreadsheetml/2006/main" count="21" uniqueCount="21">
  <si>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</si>
  <si>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ECY025</t>
  </si>
  <si>
    <t xml:space="preserve">m²</t>
  </si>
  <si>
    <t xml:space="preserve">Consolidação superficial de muro de alvenaria de pedra.</t>
  </si>
  <si>
    <r>
      <rPr>
        <sz val="7.80"/>
        <color rgb="FF000000"/>
        <rFont val="Arial"/>
        <family val="2"/>
      </rPr>
      <t xml:space="preserve">Tratamento superficial de consolidação de muro de alvenaria de pedra, através da aplicação de </t>
    </r>
    <r>
      <rPr>
        <b/>
        <sz val="7.80"/>
        <color rgb="FF000000"/>
        <rFont val="Arial"/>
        <family val="2"/>
      </rPr>
      <t xml:space="preserve">uma demão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impregnação incolor consolidante à base de éster orgânico de ácido de silício</t>
    </r>
    <r>
      <rPr>
        <sz val="7.80"/>
        <color rgb="FF000000"/>
        <rFont val="Arial"/>
        <family val="2"/>
      </rPr>
      <t xml:space="preserve">, sobre a superfície deteriorada do muro.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</si>
  <si>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</si>
  <si>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</si>
  <si>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</si>
  <si>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</si>
  <si>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</si>
  <si>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</si>
  <si>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mt09rmr052a</t>
  </si>
  <si>
    <t xml:space="preserve">l</t>
  </si>
  <si>
    <t xml:space="preserve">Impregnação incolor consolidante à base de éster orgânico de ácido de silício, aplicada com escova ou broxa.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</si>
  <si>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</si>
  <si>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</si>
  <si>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</si>
  <si>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</si>
  <si>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</si>
  <si>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Custo de manutenção decenal: R$ 2,51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</si>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</sst>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3.50" customWidth="1"/>
    <col min="4" max="4" width="18.07" customWidth="1"/>
    <col min="5" max="5" width="46.92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220.390000</v>
      </c>
      <c r="I8" s="16"/>
      <c r="J8" s="16">
        <f ca="1">ROUND(INDIRECT(ADDRESS(ROW()+(0), COLUMN()+(-3), 1))*INDIRECT(ADDRESS(ROW()+(0), COLUMN()+(-2), 1)), 2)</f>
        <v>44.080000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0.270000</v>
      </c>
      <c r="H9" s="21">
        <v>18.710000</v>
      </c>
      <c r="I9" s="21"/>
      <c r="J9" s="21">
        <f ca="1">ROUND(INDIRECT(ADDRESS(ROW()+(0), COLUMN()+(-3), 1))*INDIRECT(ADDRESS(ROW()+(0), COLUMN()+(-2), 1)), 2)</f>
        <v>5.050000</v>
      </c>
      <c r="K9" s="21"/>
    </row>
    <row r="10" spans="1:11" ht="12.0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5">
        <f ca="1">ROUND(SUM(INDIRECT(ADDRESS(ROW()+(-1), COLUMN()+(2), 1)),INDIRECT(ADDRESS(ROW()+(-2), COLUMN()+(2), 1))), 2)</f>
        <v>49.130000</v>
      </c>
      <c r="I10" s="25"/>
      <c r="J10" s="25">
        <f ca="1">ROUND(INDIRECT(ADDRESS(ROW()+(0), COLUMN()+(-3), 1))*INDIRECT(ADDRESS(ROW()+(0), COLUMN()+(-2), 1))/100, 2)</f>
        <v>0.980000</v>
      </c>
      <c r="K10" s="25"/>
    </row>
    <row r="11" spans="1:11" ht="12.00" thickBot="1" customHeight="1">
      <c r="A11" s="6" t="s">
        <v>19</v>
      </c>
      <c r="B11" s="7"/>
      <c r="C11" s="7"/>
      <c r="D11" s="7"/>
      <c r="E11" s="7"/>
      <c r="F11" s="7"/>
      <c r="G11" s="26"/>
      <c r="H11" s="6" t="s">
        <v>20</v>
      </c>
      <c r="I11" s="6"/>
      <c r="J11" s="27">
        <f ca="1">ROUND(SUM(INDIRECT(ADDRESS(ROW()+(-1), COLUMN()+(0), 1)),INDIRECT(ADDRESS(ROW()+(-2), COLUMN()+(0), 1)),INDIRECT(ADDRESS(ROW()+(-3), COLUMN()+(0), 1))), 2)</f>
        <v>50.110000</v>
      </c>
      <c r="K11" s="27"/>
    </row>
  </sheetData>
  <mergeCells count="20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A11:F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