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<sst xmlns="http://schemas.openxmlformats.org/spreadsheetml/2006/main" count="27" uniqueCount="27">
  <si>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</si>
  <si>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ECY023</t>
  </si>
  <si>
    <t xml:space="preserve">m</t>
  </si>
  <si>
    <t xml:space="preserve">Injeção de calda de cal hidratada para a consolidação de muros de alvenaria de pedra.</t>
  </si>
  <si>
    <r>
      <rPr>
        <sz val="7.80"/>
        <color rgb="FF000000"/>
        <rFont val="Arial"/>
        <family val="2"/>
      </rPr>
      <t xml:space="preserve">Injeção a baixa pressão ou por gravidade em juntas de muros de alvenaria de pedra, com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kg/m de </t>
    </r>
    <r>
      <rPr>
        <b/>
        <sz val="7.80"/>
        <color rgb="FF000000"/>
        <rFont val="Arial"/>
        <family val="2"/>
      </rPr>
      <t xml:space="preserve">calda, de cal hidráulica natural NHL 5, cargas pozolânicas, inertes selecionados e outros aditivos</t>
    </r>
    <r>
      <rPr>
        <sz val="7.80"/>
        <color rgb="FF000000"/>
        <rFont val="Arial"/>
        <family val="2"/>
      </rPr>
      <t xml:space="preserve">, para a consolidação de muros de menos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</si>
  <si>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</si>
  <si>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</si>
  <si>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</si>
  <si>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</si>
  <si>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</si>
  <si>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</si>
  <si>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mt09rep110a</t>
  </si>
  <si>
    <t xml:space="preserve">kg</t>
  </si>
  <si>
    <t xml:space="preserve">Calda, composta por cal hidráulica natural NHL 5, cargas pozolânicas, inertes selecionados e outros aditivos, aplicável em injeções de consolidação em muros de alvenaria, tipo M-10, para utilização em elementos localizados no interior das construções, sujeitos a requisitos estruturais.</t>
  </si>
  <si>
    <t xml:space="preserve">mq06eim010</t>
  </si>
  <si>
    <t xml:space="preserve">h</t>
  </si>
  <si>
    <t xml:space="preserve">Equipamento de injeção manual de argamassas fluidas e resinas.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</si>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</sst>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14" customWidth="1"/>
    <col min="4" max="4" width="20.98" customWidth="1"/>
    <col min="5" max="5" width="29.43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2.570000</v>
      </c>
      <c r="J8" s="16"/>
      <c r="K8" s="16">
        <f ca="1">ROUND(INDIRECT(ADDRESS(ROW()+(0), COLUMN()+(-4), 1))*INDIRECT(ADDRESS(ROW()+(0), COLUMN()+(-2), 1)), 2)</f>
        <v>15.420000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0.206000</v>
      </c>
      <c r="H9" s="19"/>
      <c r="I9" s="20">
        <v>3.490000</v>
      </c>
      <c r="J9" s="20"/>
      <c r="K9" s="20">
        <f ca="1">ROUND(INDIRECT(ADDRESS(ROW()+(0), COLUMN()+(-4), 1))*INDIRECT(ADDRESS(ROW()+(0), COLUMN()+(-2), 1)), 2)</f>
        <v>0.720000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0.243000</v>
      </c>
      <c r="H10" s="19"/>
      <c r="I10" s="20">
        <v>18.710000</v>
      </c>
      <c r="J10" s="20"/>
      <c r="K10" s="20">
        <f ca="1">ROUND(INDIRECT(ADDRESS(ROW()+(0), COLUMN()+(-4), 1))*INDIRECT(ADDRESS(ROW()+(0), COLUMN()+(-2), 1)), 2)</f>
        <v>4.550000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0.243000</v>
      </c>
      <c r="H11" s="23"/>
      <c r="I11" s="24">
        <v>12.050000</v>
      </c>
      <c r="J11" s="24"/>
      <c r="K11" s="24">
        <f ca="1">ROUND(INDIRECT(ADDRESS(ROW()+(0), COLUMN()+(-4), 1))*INDIRECT(ADDRESS(ROW()+(0), COLUMN()+(-2), 1)), 2)</f>
        <v>2.930000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23.620000</v>
      </c>
      <c r="J12" s="28"/>
      <c r="K12" s="28">
        <f ca="1">ROUND(INDIRECT(ADDRESS(ROW()+(0), COLUMN()+(-4), 1))*INDIRECT(ADDRESS(ROW()+(0), COLUMN()+(-2), 1))/100, 2)</f>
        <v>0.470000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