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<sst xmlns="http://schemas.openxmlformats.org/spreadsheetml/2006/main" count="42" uniqueCount="42">
  <si>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</si>
  <si>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ECR010</t>
  </si>
  <si>
    <t xml:space="preserve">m</t>
  </si>
  <si>
    <t xml:space="preserve">Arco de aduelas de pedra natural.</t>
  </si>
  <si>
    <r>
      <rPr>
        <b/>
        <sz val="7.80"/>
        <color rgb="FF000000"/>
        <rFont val="Arial"/>
        <family val="2"/>
      </rPr>
      <t xml:space="preserve">Arco formado por aduelas de pedra natural de calcário de 60x40x40 cm, acabamento bujardado, esquadradas e trabalhadas em oficina</t>
    </r>
    <r>
      <rPr>
        <sz val="7.80"/>
        <color rgb="FF000000"/>
        <rFont val="Arial"/>
        <family val="2"/>
      </rPr>
      <t xml:space="preserve">, colocadas com </t>
    </r>
    <r>
      <rPr>
        <b/>
        <sz val="7.80"/>
        <color rgb="FF000000"/>
        <rFont val="Arial"/>
        <family val="2"/>
      </rPr>
      <t xml:space="preserve">argamassa de cimento confeccionado em obra, com 250 kg/m³ de cimento, cor cinza,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</si>
  <si>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</si>
  <si>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</si>
  <si>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</si>
  <si>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</si>
  <si>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</si>
  <si>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</si>
  <si>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mt06dpn010a</t>
  </si>
  <si>
    <t xml:space="preserve">Un</t>
  </si>
  <si>
    <t xml:space="preserve">Aduela de pedra natural de calcário de 60x40x40 cm, acabamento bujardado.</t>
  </si>
  <si>
    <t xml:space="preserve">mt08cim020</t>
  </si>
  <si>
    <t xml:space="preserve">m</t>
  </si>
  <si>
    <t xml:space="preserve">Molde de madeira para formação de arco.</t>
  </si>
  <si>
    <t xml:space="preserve">mt08cim030a</t>
  </si>
  <si>
    <t xml:space="preserve">m³</t>
  </si>
  <si>
    <t xml:space="preserve">Madeira de pinho para formação de cimbre.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</si>
  <si>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</si>
  <si>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</si>
  <si>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</si>
  <si>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</si>
  <si>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</si>
  <si>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</si>
  <si>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</si>
  <si>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</si>
  <si>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</si>
  <si>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</si>
  <si>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</si>
  <si>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</si>
  <si>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</si>
  <si>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</si>
  <si>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</si>
  <si>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</si>
  <si>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</si>
  <si>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</si>
  <si>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</si>
  <si>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</si>
  <si>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R$ 53,82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</si>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</sst>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37" customWidth="1"/>
    <col min="3" max="3" width="6.56" customWidth="1"/>
    <col min="4" max="4" width="21.86" customWidth="1"/>
    <col min="5" max="5" width="25.21" customWidth="1"/>
    <col min="6" max="6" width="13.55" customWidth="1"/>
    <col min="7" max="7" width="2.33" customWidth="1"/>
    <col min="8" max="8" width="4.66" customWidth="1"/>
    <col min="9" max="9" width="11.22" customWidth="1"/>
    <col min="10" max="10" width="2.33" customWidth="1"/>
    <col min="11" max="11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1.660000</v>
      </c>
      <c r="H8" s="14"/>
      <c r="I8" s="16">
        <v>229.470000</v>
      </c>
      <c r="J8" s="16"/>
      <c r="K8" s="16">
        <f ca="1">ROUND(INDIRECT(ADDRESS(ROW()+(0), COLUMN()+(-4), 1))*INDIRECT(ADDRESS(ROW()+(0), COLUMN()+(-2), 1)), 2)</f>
        <v>380.920000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113.090000</v>
      </c>
      <c r="J9" s="20"/>
      <c r="K9" s="20">
        <f ca="1">ROUND(INDIRECT(ADDRESS(ROW()+(0), COLUMN()+(-4), 1))*INDIRECT(ADDRESS(ROW()+(0), COLUMN()+(-2), 1)), 2)</f>
        <v>113.090000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0.150000</v>
      </c>
      <c r="H10" s="19"/>
      <c r="I10" s="20">
        <v>543.860000</v>
      </c>
      <c r="J10" s="20"/>
      <c r="K10" s="20">
        <f ca="1">ROUND(INDIRECT(ADDRESS(ROW()+(0), COLUMN()+(-4), 1))*INDIRECT(ADDRESS(ROW()+(0), COLUMN()+(-2), 1)), 2)</f>
        <v>81.580000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0.004000</v>
      </c>
      <c r="H11" s="19"/>
      <c r="I11" s="20">
        <v>3.420000</v>
      </c>
      <c r="J11" s="20"/>
      <c r="K11" s="20">
        <f ca="1">ROUND(INDIRECT(ADDRESS(ROW()+(0), COLUMN()+(-4), 1))*INDIRECT(ADDRESS(ROW()+(0), COLUMN()+(-2), 1)), 2)</f>
        <v>0.010000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0.033000</v>
      </c>
      <c r="H12" s="19"/>
      <c r="I12" s="20">
        <v>46.550000</v>
      </c>
      <c r="J12" s="20"/>
      <c r="K12" s="20">
        <f ca="1">ROUND(INDIRECT(ADDRESS(ROW()+(0), COLUMN()+(-4), 1))*INDIRECT(ADDRESS(ROW()+(0), COLUMN()+(-2), 1)), 2)</f>
        <v>1.540000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5.040000</v>
      </c>
      <c r="H13" s="19"/>
      <c r="I13" s="20">
        <v>0.560000</v>
      </c>
      <c r="J13" s="20"/>
      <c r="K13" s="20">
        <f ca="1">ROUND(INDIRECT(ADDRESS(ROW()+(0), COLUMN()+(-4), 1))*INDIRECT(ADDRESS(ROW()+(0), COLUMN()+(-2), 1)), 2)</f>
        <v>2.820000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0.016000</v>
      </c>
      <c r="H14" s="19"/>
      <c r="I14" s="20">
        <v>3.800000</v>
      </c>
      <c r="J14" s="20"/>
      <c r="K14" s="20">
        <f ca="1">ROUND(INDIRECT(ADDRESS(ROW()+(0), COLUMN()+(-4), 1))*INDIRECT(ADDRESS(ROW()+(0), COLUMN()+(-2), 1)), 2)</f>
        <v>0.060000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5.069000</v>
      </c>
      <c r="H15" s="19"/>
      <c r="I15" s="20">
        <v>18.710000</v>
      </c>
      <c r="J15" s="20"/>
      <c r="K15" s="20">
        <f ca="1">ROUND(INDIRECT(ADDRESS(ROW()+(0), COLUMN()+(-4), 1))*INDIRECT(ADDRESS(ROW()+(0), COLUMN()+(-2), 1)), 2)</f>
        <v>94.840000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5.339000</v>
      </c>
      <c r="H16" s="23"/>
      <c r="I16" s="24">
        <v>14.770000</v>
      </c>
      <c r="J16" s="24"/>
      <c r="K16" s="24">
        <f ca="1">ROUND(INDIRECT(ADDRESS(ROW()+(0), COLUMN()+(-4), 1))*INDIRECT(ADDRESS(ROW()+(0), COLUMN()+(-2), 1)), 2)</f>
        <v>78.860000</v>
      </c>
    </row>
    <row r="17" spans="1:11" ht="12.00" thickBot="1" customHeight="1">
      <c r="A17" s="22"/>
      <c r="B17" s="25" t="s">
        <v>38</v>
      </c>
      <c r="C17" s="26" t="s">
        <v>39</v>
      </c>
      <c r="D17" s="26"/>
      <c r="E17" s="26"/>
      <c r="F17" s="26"/>
      <c r="G17" s="27">
        <v>2.000000</v>
      </c>
      <c r="H17" s="27"/>
      <c r="I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753.720000</v>
      </c>
      <c r="J17" s="28"/>
      <c r="K17" s="28">
        <f ca="1">ROUND(INDIRECT(ADDRESS(ROW()+(0), COLUMN()+(-4), 1))*INDIRECT(ADDRESS(ROW()+(0), COLUMN()+(-2), 1))/100, 2)</f>
        <v>15.070000</v>
      </c>
    </row>
    <row r="18" spans="1:11" ht="12.00" thickBot="1" customHeight="1">
      <c r="A18" s="6" t="s">
        <v>40</v>
      </c>
      <c r="B18" s="7"/>
      <c r="C18" s="7"/>
      <c r="D18" s="7"/>
      <c r="E18" s="7"/>
      <c r="F18" s="7"/>
      <c r="G18" s="29"/>
      <c r="H18" s="29"/>
      <c r="I18" s="6" t="s">
        <v>41</v>
      </c>
      <c r="J18" s="6"/>
      <c r="K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768.790000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