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<sst xmlns="http://schemas.openxmlformats.org/spreadsheetml/2006/main" count="32" uniqueCount="32">
  <si>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</si>
  <si>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</si>
  <si>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</si>
  <si>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perpianho.</t>
  </si>
  <si>
    <t xml:space="preserve">Muro de perpianho de pedra granítica tipo Cinzento Mondariz, de 45 cm de altura, 20 cm de espessura e 75 cm de comprimento, com acabamento rústico na face aparente e cantos não trabalhados.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</si>
  <si>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</si>
  <si>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</si>
  <si>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</si>
  <si>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</si>
  <si>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</si>
  <si>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</si>
  <si>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mt06per010ara</t>
  </si>
  <si>
    <t xml:space="preserve">m²</t>
  </si>
  <si>
    <t xml:space="preserve">Perpianho de granito Cinzento Mondariz de 75x45x20 cm, acabamento rústico na face aparente e serrado nas restantes faces, com os cantos não trabalhados.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</si>
  <si>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</si>
  <si>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</si>
  <si>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</si>
  <si>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mq04cag010a</t>
  </si>
  <si>
    <t xml:space="preserve">h</t>
  </si>
  <si>
    <t xml:space="preserve">Caminhão com grua de carga máxima 6 t.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</si>
  <si>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</si>
  <si>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</si>
  <si>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</si>
  <si>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</si>
  <si>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</si>
  <si>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</si>
  <si>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</si>
  <si>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</si>
  <si>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</si>
  <si>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</si>
  <si>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R$ 19,58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</si>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</sst>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58" customWidth="1"/>
    <col min="3" max="3" width="3.21" customWidth="1"/>
    <col min="4" max="4" width="9.03" customWidth="1"/>
    <col min="5" max="5" width="59.60" customWidth="1"/>
    <col min="6" max="6" width="6.41" customWidth="1"/>
    <col min="7" max="7" width="9.18" customWidth="1"/>
    <col min="8" max="8" width="3.93" customWidth="1"/>
    <col min="9" max="9" width="1.75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227.230000</v>
      </c>
      <c r="H8" s="16"/>
      <c r="I8" s="16">
        <f ca="1">ROUND(INDIRECT(ADDRESS(ROW()+(0), COLUMN()+(-3), 1))*INDIRECT(ADDRESS(ROW()+(0), COLUMN()+(-2), 1)), 2)</f>
        <v>227.230000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0.015000</v>
      </c>
      <c r="G9" s="20">
        <v>403.080000</v>
      </c>
      <c r="H9" s="20"/>
      <c r="I9" s="20">
        <f ca="1">ROUND(INDIRECT(ADDRESS(ROW()+(0), COLUMN()+(-3), 1))*INDIRECT(ADDRESS(ROW()+(0), COLUMN()+(-2), 1)), 2)</f>
        <v>6.050000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0.102000</v>
      </c>
      <c r="G10" s="20">
        <v>105.740000</v>
      </c>
      <c r="H10" s="20"/>
      <c r="I10" s="20">
        <f ca="1">ROUND(INDIRECT(ADDRESS(ROW()+(0), COLUMN()+(-3), 1))*INDIRECT(ADDRESS(ROW()+(0), COLUMN()+(-2), 1)), 2)</f>
        <v>10.790000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1.038000</v>
      </c>
      <c r="G11" s="20">
        <v>16.300000</v>
      </c>
      <c r="H11" s="20"/>
      <c r="I11" s="20">
        <f ca="1">ROUND(INDIRECT(ADDRESS(ROW()+(0), COLUMN()+(-3), 1))*INDIRECT(ADDRESS(ROW()+(0), COLUMN()+(-2), 1)), 2)</f>
        <v>16.920000</v>
      </c>
      <c r="J11" s="20"/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0.519000</v>
      </c>
      <c r="G12" s="24">
        <v>10.100000</v>
      </c>
      <c r="H12" s="24"/>
      <c r="I12" s="24">
        <f ca="1">ROUND(INDIRECT(ADDRESS(ROW()+(0), COLUMN()+(-3), 1))*INDIRECT(ADDRESS(ROW()+(0), COLUMN()+(-2), 1)), 2)</f>
        <v>5.240000</v>
      </c>
      <c r="J12" s="24"/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266.230000</v>
      </c>
      <c r="H13" s="16"/>
      <c r="I13" s="16">
        <f ca="1">ROUND(INDIRECT(ADDRESS(ROW()+(0), COLUMN()+(-3), 1))*INDIRECT(ADDRESS(ROW()+(0), COLUMN()+(-2), 1))/100, 2)</f>
        <v>5.320000</v>
      </c>
      <c r="J13" s="16"/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271.550000</v>
      </c>
      <c r="H14" s="24"/>
      <c r="I14" s="24">
        <f ca="1">ROUND(INDIRECT(ADDRESS(ROW()+(0), COLUMN()+(-3), 1))*INDIRECT(ADDRESS(ROW()+(0), COLUMN()+(-2), 1))/100, 2)</f>
        <v>8.150000</v>
      </c>
      <c r="J14" s="24"/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279.700000</v>
      </c>
      <c r="J15" s="26"/>
      <c r="K15" s="26"/>
    </row>
  </sheetData>
  <mergeCells count="41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