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<sst xmlns="http://schemas.openxmlformats.org/spreadsheetml/2006/main" count="19" uniqueCount="19">
  <si>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</si>
  <si>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DRT030</t>
  </si>
  <si>
    <t xml:space="preserve">m²</t>
  </si>
  <si>
    <t xml:space="preserve">Demolição de forro removível de placas.</t>
  </si>
  <si>
    <r>
      <rPr>
        <b/>
        <sz val="7.80"/>
        <color rgb="FF000000"/>
        <rFont val="A"/>
        <family val="2"/>
      </rPr>
      <t xml:space="preserve">Desmontagem</t>
    </r>
    <r>
      <rPr>
        <sz val="7.80"/>
        <color rgb="FF000000"/>
        <rFont val="A"/>
        <family val="2"/>
      </rPr>
      <t xml:space="preserve"> de forro removível de placas </t>
    </r>
    <r>
      <rPr>
        <b/>
        <sz val="7.80"/>
        <color rgb="FF000000"/>
        <rFont val="A"/>
        <family val="2"/>
      </rPr>
      <t xml:space="preserve">de gesso acartonado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com meios manuais, armazenamento do material desmontado e posterior montagem</t>
    </r>
    <r>
      <rPr>
        <sz val="7.80"/>
        <color rgb="FF000000"/>
        <rFont val="A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</si>
  <si>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</si>
  <si>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</si>
  <si>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</si>
  <si>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</si>
  <si>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</si>
  <si>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</si>
  <si>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mo111</t>
  </si>
  <si>
    <t xml:space="preserve">h</t>
  </si>
  <si>
    <t xml:space="preserve">Auxiliar de serviços gerais.</t>
  </si>
  <si>
    <t xml:space="preserve">%</t>
  </si>
  <si>
    <t xml:space="preserve">Meios auxiliares</t>
  </si>
  <si>
    <t xml:space="preserve">%</t>
  </si>
  <si>
    <t xml:space="preserve">Custos indiretos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</si>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</sst>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33" customWidth="1"/>
    <col min="2" max="2" width="6.85" customWidth="1"/>
    <col min="3" max="3" width="0.58" customWidth="1"/>
    <col min="4" max="4" width="11.80" customWidth="1"/>
    <col min="5" max="5" width="32.49" customWidth="1"/>
    <col min="6" max="6" width="14.86" customWidth="1"/>
    <col min="7" max="7" width="21.57" customWidth="1"/>
    <col min="8" max="8" width="18.94" customWidth="1"/>
    <col min="9" max="9" width="0.87" customWidth="1"/>
    <col min="10" max="10" width="0.87" customWidth="1"/>
    <col min="11" max="11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9" t="s">
        <v>12</v>
      </c>
      <c r="D8" s="9"/>
      <c r="E8" s="12" t="s">
        <v>13</v>
      </c>
      <c r="F8" s="14">
        <v>0.356000</v>
      </c>
      <c r="G8" s="16">
        <v>9.690000</v>
      </c>
      <c r="H8" s="16">
        <f ca="1">ROUND(INDIRECT(ADDRESS(ROW()+(0), COLUMN()+(-2), 1))*INDIRECT(ADDRESS(ROW()+(0), COLUMN()+(-1), 1)), 2)</f>
        <v>3.450000</v>
      </c>
      <c r="I8" s="16"/>
      <c r="J8" s="16"/>
      <c r="K8" s="16"/>
    </row>
    <row r="9" spans="1:11" ht="12.00" thickBot="1" customHeight="1">
      <c r="A9" s="17"/>
      <c r="B9" s="17"/>
      <c r="C9" s="18" t="s">
        <v>14</v>
      </c>
      <c r="D9" s="18"/>
      <c r="E9" s="10" t="s">
        <v>15</v>
      </c>
      <c r="F9" s="19">
        <v>2.000000</v>
      </c>
      <c r="G9" s="20">
        <f ca="1">ROUND(SUM(INDIRECT(ADDRESS(ROW()+(-1), COLUMN()+(1), 1))), 2)</f>
        <v>3.450000</v>
      </c>
      <c r="H9" s="20">
        <f ca="1">ROUND(INDIRECT(ADDRESS(ROW()+(0), COLUMN()+(-2), 1))*INDIRECT(ADDRESS(ROW()+(0), COLUMN()+(-1), 1))/100, 2)</f>
        <v>0.070000</v>
      </c>
      <c r="I9" s="20"/>
      <c r="J9" s="20"/>
      <c r="K9" s="20"/>
    </row>
    <row r="10" spans="1:11" ht="12.00" thickBot="1" customHeight="1">
      <c r="A10" s="21"/>
      <c r="B10" s="21"/>
      <c r="C10" s="22" t="s">
        <v>16</v>
      </c>
      <c r="D10" s="22"/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3.520000</v>
      </c>
      <c r="H10" s="24">
        <f ca="1">ROUND(INDIRECT(ADDRESS(ROW()+(0), COLUMN()+(-2), 1))*INDIRECT(ADDRESS(ROW()+(0), COLUMN()+(-1), 1))/100, 2)</f>
        <v>0.110000</v>
      </c>
      <c r="I10" s="24"/>
      <c r="J10" s="24"/>
      <c r="K10" s="24"/>
    </row>
    <row r="11" spans="1:11" ht="12.00" thickBot="1" customHeight="1">
      <c r="A11" s="25"/>
      <c r="B11" s="25"/>
      <c r="C11" s="26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3.630000</v>
      </c>
      <c r="I11" s="28"/>
      <c r="J11" s="28"/>
      <c r="K11" s="28"/>
    </row>
  </sheetData>
  <mergeCells count="1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