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<sst xmlns="http://schemas.openxmlformats.org/spreadsheetml/2006/main" count="19" uniqueCount="19">
  <si>
    <t xml:space="preserve"/>
  </si>
  <si>
    <t xml:space="preserve">DPP020</t>
  </si>
  <si>
    <t xml:space="preserve">Un</t>
  </si>
  <si>
    <t xml:space="preserve">Desmontagem de folha de porta interior.</t>
  </si>
  <si>
    <r>
      <rPr>
        <b/>
        <sz val="7.80"/>
        <color rgb="FF000000"/>
        <rFont val="A"/>
        <family val="2"/>
      </rPr>
      <t xml:space="preserve">Desmontagem</t>
    </r>
    <r>
      <rPr>
        <sz val="7.80"/>
        <color rgb="FF000000"/>
        <rFont val="A"/>
        <family val="2"/>
      </rPr>
      <t xml:space="preserve"> de folha de porta interior de esquadria </t>
    </r>
    <r>
      <rPr>
        <b/>
        <sz val="7.80"/>
        <color rgb="FF000000"/>
        <rFont val="A"/>
        <family val="2"/>
      </rPr>
      <t xml:space="preserve">metálica e ferragens</t>
    </r>
    <r>
      <rPr>
        <sz val="7.80"/>
        <color rgb="FF000000"/>
        <rFont val="A"/>
        <family val="2"/>
      </rPr>
      <t xml:space="preserve">, </t>
    </r>
    <r>
      <rPr>
        <b/>
        <sz val="7.80"/>
        <color rgb="FF000000"/>
        <rFont val="A"/>
        <family val="2"/>
      </rPr>
      <t xml:space="preserve">com meios manuais, armazenamento do material desmontado e posterior montagem</t>
    </r>
    <r>
      <rPr>
        <sz val="7.80"/>
        <color rgb="FF000000"/>
        <rFont val="A"/>
        <family val="2"/>
      </rPr>
      <t xml:space="preserve">.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</si>
  <si>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</si>
  <si>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</si>
  <si>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</si>
  <si>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</si>
  <si>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</si>
  <si>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</si>
  <si>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mo057</t>
  </si>
  <si>
    <t xml:space="preserve">h</t>
  </si>
  <si>
    <t xml:space="preserve">Ajudante de serralheiro.</t>
  </si>
  <si>
    <t xml:space="preserve">%</t>
  </si>
  <si>
    <t xml:space="preserve">Meios auxiliares</t>
  </si>
  <si>
    <t xml:space="preserve">%</t>
  </si>
  <si>
    <t xml:space="preserve">Custos indiretos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</si>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</sst>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5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6" xfId="0" applyFont="1" applyAlignment="1">
      <alignment horizontal="center" vertical="top" wrapText="1"/>
    </xf>
    <xf numFmtId="200" fontId="0" fillId="0" borderId="6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0.93" customWidth="1"/>
    <col min="2" max="2" width="5.68" customWidth="1"/>
    <col min="3" max="3" width="3.06" customWidth="1"/>
    <col min="4" max="4" width="9.76" customWidth="1"/>
    <col min="5" max="5" width="30.31" customWidth="1"/>
    <col min="6" max="6" width="15.30" customWidth="1"/>
    <col min="7" max="7" width="22.00" customWidth="1"/>
    <col min="8" max="8" width="15.45" customWidth="1"/>
    <col min="9" max="9" width="2.19" customWidth="1"/>
    <col min="10" max="10" width="2.19" customWidth="1"/>
    <col min="11" max="11" width="2.19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12.00" thickBot="1" customHeight="1">
      <c r="A8" s="10" t="s">
        <v>11</v>
      </c>
      <c r="B8" s="10"/>
      <c r="C8" s="9" t="s">
        <v>12</v>
      </c>
      <c r="D8" s="9"/>
      <c r="E8" s="12" t="s">
        <v>13</v>
      </c>
      <c r="F8" s="14">
        <v>0.590000</v>
      </c>
      <c r="G8" s="16">
        <v>10.130000</v>
      </c>
      <c r="H8" s="16">
        <f ca="1">ROUND(INDIRECT(ADDRESS(ROW()+(0), COLUMN()+(-2), 1))*INDIRECT(ADDRESS(ROW()+(0), COLUMN()+(-1), 1)), 2)</f>
        <v>5.980000</v>
      </c>
      <c r="I8" s="16"/>
      <c r="J8" s="16"/>
      <c r="K8" s="16"/>
    </row>
    <row r="9" spans="1:11" ht="12.00" thickBot="1" customHeight="1">
      <c r="A9" s="17"/>
      <c r="B9" s="17"/>
      <c r="C9" s="18" t="s">
        <v>14</v>
      </c>
      <c r="D9" s="18"/>
      <c r="E9" s="10" t="s">
        <v>15</v>
      </c>
      <c r="F9" s="19">
        <v>2.000000</v>
      </c>
      <c r="G9" s="20">
        <f ca="1">ROUND(SUM(INDIRECT(ADDRESS(ROW()+(-1), COLUMN()+(1), 1))), 2)</f>
        <v>5.980000</v>
      </c>
      <c r="H9" s="20">
        <f ca="1">ROUND(INDIRECT(ADDRESS(ROW()+(0), COLUMN()+(-2), 1))*INDIRECT(ADDRESS(ROW()+(0), COLUMN()+(-1), 1))/100, 2)</f>
        <v>0.120000</v>
      </c>
      <c r="I9" s="20"/>
      <c r="J9" s="20"/>
      <c r="K9" s="20"/>
    </row>
    <row r="10" spans="1:11" ht="12.00" thickBot="1" customHeight="1">
      <c r="A10" s="21"/>
      <c r="B10" s="21"/>
      <c r="C10" s="22" t="s">
        <v>16</v>
      </c>
      <c r="D10" s="22"/>
      <c r="E10" s="21" t="s">
        <v>17</v>
      </c>
      <c r="F10" s="23">
        <v>3.000000</v>
      </c>
      <c r="G10" s="24">
        <f ca="1">ROUND(SUM(INDIRECT(ADDRESS(ROW()+(-1), COLUMN()+(1), 1)),INDIRECT(ADDRESS(ROW()+(-2), COLUMN()+(1), 1))), 2)</f>
        <v>6.100000</v>
      </c>
      <c r="H10" s="24">
        <f ca="1">ROUND(INDIRECT(ADDRESS(ROW()+(0), COLUMN()+(-2), 1))*INDIRECT(ADDRESS(ROW()+(0), COLUMN()+(-1), 1))/100, 2)</f>
        <v>0.180000</v>
      </c>
      <c r="I10" s="24"/>
      <c r="J10" s="24"/>
      <c r="K10" s="24"/>
    </row>
    <row r="11" spans="1:11" ht="12.00" thickBot="1" customHeight="1">
      <c r="A11" s="25"/>
      <c r="B11" s="25"/>
      <c r="C11" s="26"/>
      <c r="D11" s="26"/>
      <c r="E11" s="26"/>
      <c r="F11" s="27"/>
      <c r="G11" s="6" t="s">
        <v>18</v>
      </c>
      <c r="H11" s="28">
        <f ca="1">ROUND(SUM(INDIRECT(ADDRESS(ROW()+(-1), COLUMN()+(0), 1)),INDIRECT(ADDRESS(ROW()+(-2), COLUMN()+(0), 1)),INDIRECT(ADDRESS(ROW()+(-3), COLUMN()+(0), 1))), 2)</f>
        <v>6.280000</v>
      </c>
      <c r="I11" s="28"/>
      <c r="J11" s="28"/>
      <c r="K11" s="28"/>
    </row>
  </sheetData>
  <mergeCells count="19">
    <mergeCell ref="A1:K1"/>
    <mergeCell ref="B3:C3"/>
    <mergeCell ref="D3:H3"/>
    <mergeCell ref="A4:K4"/>
    <mergeCell ref="A7:B7"/>
    <mergeCell ref="C7:D7"/>
    <mergeCell ref="H7:K7"/>
    <mergeCell ref="A8:B8"/>
    <mergeCell ref="C8:D8"/>
    <mergeCell ref="H8:K8"/>
    <mergeCell ref="A9:B9"/>
    <mergeCell ref="C9:D9"/>
    <mergeCell ref="H9:K9"/>
    <mergeCell ref="A10:B10"/>
    <mergeCell ref="C10:D10"/>
    <mergeCell ref="H10:K10"/>
    <mergeCell ref="A11:B11"/>
    <mergeCell ref="C11:D11"/>
    <mergeCell ref="H11:K11"/>
  </mergeCells>
  <pageMargins left="0.620079" right="0.472441" top="0.472441" bottom="0.472441" header="0.0" footer="0.0"/>
  <pageSetup paperSize="9" orientation="portrait"/>
  <rowBreaks count="0" manualBreakCount="0">
    </rowBreaks>
</worksheet>
</file>