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<sst xmlns="http://schemas.openxmlformats.org/spreadsheetml/2006/main" count="46" uniqueCount="46">
  <si>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</si>
  <si>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DFR100</t>
  </si>
  <si>
    <t xml:space="preserve">m</t>
  </si>
  <si>
    <t xml:space="preserve">Demolição de parapeito.</t>
  </si>
  <si>
    <r>
      <rPr>
        <b/>
        <sz val="7.80"/>
        <color rgb="FF000000"/>
        <rFont val="A"/>
        <family val="2"/>
      </rPr>
      <t xml:space="preserve">Remoção com recuperação do material</t>
    </r>
    <r>
      <rPr>
        <sz val="7.80"/>
        <color rgb="FF000000"/>
        <rFont val="A"/>
        <family val="2"/>
      </rPr>
      <t xml:space="preserve"> de parapeito </t>
    </r>
    <r>
      <rPr>
        <b/>
        <sz val="7.80"/>
        <color rgb="FF000000"/>
        <rFont val="A"/>
        <family val="2"/>
      </rPr>
      <t xml:space="preserve">de pedra artificial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e picagem do material de fixação aderido à sua superfície</t>
    </r>
    <r>
      <rPr>
        <sz val="7.80"/>
        <color rgb="FF000000"/>
        <rFont val="A"/>
        <family val="2"/>
      </rPr>
      <t xml:space="preserve">, com meios manuais, </t>
    </r>
    <r>
      <rPr>
        <b/>
        <sz val="7.80"/>
        <color rgb="FF000000"/>
        <rFont val="A"/>
        <family val="2"/>
      </rPr>
      <t xml:space="preserve">reposição posterior</t>
    </r>
    <r>
      <rPr>
        <sz val="7.80"/>
        <color rgb="FF000000"/>
        <rFont val="A"/>
        <family val="2"/>
      </rPr>
      <t xml:space="preserve"> e carga manual de entulho em caminhão ou caçamba.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</si>
  <si>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</si>
  <si>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</si>
  <si>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</si>
  <si>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</si>
  <si>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</si>
  <si>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</si>
  <si>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</si>
  <si>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</si>
  <si>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</si>
  <si>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</si>
  <si>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</si>
  <si>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</si>
  <si>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mt08cem002</t>
  </si>
  <si>
    <t xml:space="preserve">kg</t>
  </si>
  <si>
    <t xml:space="preserve">Cimento cinza em sacos.</t>
  </si>
  <si>
    <t xml:space="preserve">mt08adt010</t>
  </si>
  <si>
    <t xml:space="preserve">kg</t>
  </si>
  <si>
    <t xml:space="preserve">Aditivo hidrófugo para impermeabilização de argamassas ou concretos.</t>
  </si>
  <si>
    <t xml:space="preserve">mt09lec010b</t>
  </si>
  <si>
    <t xml:space="preserve">m³</t>
  </si>
  <si>
    <t xml:space="preserve">Calda de cimento branco BL 22,5 X.</t>
  </si>
  <si>
    <t xml:space="preserve">mt09mcr235</t>
  </si>
  <si>
    <t xml:space="preserve">kg</t>
  </si>
  <si>
    <t xml:space="preserve">Argamassa de juntas para pré-fabricados de concreto e pedra artificial, composta de cimento, inertes, pigmentos e aditivos especiais.</t>
  </si>
  <si>
    <t xml:space="preserve">mt28pcs010</t>
  </si>
  <si>
    <t xml:space="preserve">l</t>
  </si>
  <si>
    <t xml:space="preserve">Tratamento superficial hidrofugante, de superfície invisível.</t>
  </si>
  <si>
    <t xml:space="preserve">mq06hor010</t>
  </si>
  <si>
    <t xml:space="preserve">h</t>
  </si>
  <si>
    <t xml:space="preserve">Betoneira.</t>
  </si>
  <si>
    <t xml:space="preserve">mo019</t>
  </si>
  <si>
    <t xml:space="preserve">h</t>
  </si>
  <si>
    <t xml:space="preserve">Oficial de 1ª pedreiro.</t>
  </si>
  <si>
    <t xml:space="preserve">mo111</t>
  </si>
  <si>
    <t xml:space="preserve">h</t>
  </si>
  <si>
    <t xml:space="preserve">Auxiliar de serviços gerais.</t>
  </si>
  <si>
    <t xml:space="preserve">%</t>
  </si>
  <si>
    <t xml:space="preserve">Meios auxiliares</t>
  </si>
  <si>
    <t xml:space="preserve">%</t>
  </si>
  <si>
    <t xml:space="preserve">Custos indiretos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</si>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</sst>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3.79" customWidth="1"/>
    <col min="3" max="3" width="3.79" customWidth="1"/>
    <col min="4" max="4" width="17.92" customWidth="1"/>
    <col min="5" max="5" width="45.03" customWidth="1"/>
    <col min="6" max="6" width="3.06" customWidth="1"/>
    <col min="7" max="7" width="6.41" customWidth="1"/>
    <col min="8" max="8" width="2.48" customWidth="1"/>
    <col min="9" max="9" width="10.64" customWidth="1"/>
    <col min="10" max="10" width="1.31" customWidth="1"/>
    <col min="11" max="11" width="11.80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 t="s">
        <v>9</v>
      </c>
      <c r="I7" s="9"/>
      <c r="J7" s="9" t="s">
        <v>10</v>
      </c>
      <c r="K7" s="9"/>
    </row>
    <row r="8" spans="1:11" ht="12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0.006000</v>
      </c>
      <c r="H8" s="16">
        <v>4.050000</v>
      </c>
      <c r="I8" s="16"/>
      <c r="J8" s="16">
        <f ca="1">ROUND(INDIRECT(ADDRESS(ROW()+(0), COLUMN()+(-3), 1))*INDIRECT(ADDRESS(ROW()+(0), COLUMN()+(-2), 1)), 2)</f>
        <v>0.020000</v>
      </c>
      <c r="K8" s="16"/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0.008000</v>
      </c>
      <c r="H9" s="20">
        <v>48.590000</v>
      </c>
      <c r="I9" s="20"/>
      <c r="J9" s="20">
        <f ca="1">ROUND(INDIRECT(ADDRESS(ROW()+(0), COLUMN()+(-3), 1))*INDIRECT(ADDRESS(ROW()+(0), COLUMN()+(-2), 1)), 2)</f>
        <v>0.390000</v>
      </c>
      <c r="K9" s="20"/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1.900000</v>
      </c>
      <c r="H10" s="20">
        <v>0.550000</v>
      </c>
      <c r="I10" s="20"/>
      <c r="J10" s="20">
        <f ca="1">ROUND(INDIRECT(ADDRESS(ROW()+(0), COLUMN()+(-3), 1))*INDIRECT(ADDRESS(ROW()+(0), COLUMN()+(-2), 1)), 2)</f>
        <v>1.050000</v>
      </c>
      <c r="K10" s="20"/>
    </row>
    <row r="11" spans="1:11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0.038000</v>
      </c>
      <c r="H11" s="20">
        <v>3.240000</v>
      </c>
      <c r="I11" s="20"/>
      <c r="J11" s="20">
        <f ca="1">ROUND(INDIRECT(ADDRESS(ROW()+(0), COLUMN()+(-3), 1))*INDIRECT(ADDRESS(ROW()+(0), COLUMN()+(-2), 1)), 2)</f>
        <v>0.120000</v>
      </c>
      <c r="K11" s="20"/>
    </row>
    <row r="12" spans="1:11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0.001000</v>
      </c>
      <c r="H12" s="20">
        <v>423.860000</v>
      </c>
      <c r="I12" s="20"/>
      <c r="J12" s="20">
        <f ca="1">ROUND(INDIRECT(ADDRESS(ROW()+(0), COLUMN()+(-3), 1))*INDIRECT(ADDRESS(ROW()+(0), COLUMN()+(-2), 1)), 2)</f>
        <v>0.420000</v>
      </c>
      <c r="K12" s="20"/>
    </row>
    <row r="13" spans="1:11" ht="21.6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0.015000</v>
      </c>
      <c r="H13" s="20">
        <v>6.660000</v>
      </c>
      <c r="I13" s="20"/>
      <c r="J13" s="20">
        <f ca="1">ROUND(INDIRECT(ADDRESS(ROW()+(0), COLUMN()+(-3), 1))*INDIRECT(ADDRESS(ROW()+(0), COLUMN()+(-2), 1)), 2)</f>
        <v>0.100000</v>
      </c>
      <c r="K13" s="20"/>
    </row>
    <row r="14" spans="1:11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0.150000</v>
      </c>
      <c r="H14" s="20">
        <v>23.800000</v>
      </c>
      <c r="I14" s="20"/>
      <c r="J14" s="20">
        <f ca="1">ROUND(INDIRECT(ADDRESS(ROW()+(0), COLUMN()+(-3), 1))*INDIRECT(ADDRESS(ROW()+(0), COLUMN()+(-2), 1)), 2)</f>
        <v>3.570000</v>
      </c>
      <c r="K14" s="20"/>
    </row>
    <row r="15" spans="1:11" ht="12.0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9">
        <v>0.017000</v>
      </c>
      <c r="H15" s="20">
        <v>4.520000</v>
      </c>
      <c r="I15" s="20"/>
      <c r="J15" s="20">
        <f ca="1">ROUND(INDIRECT(ADDRESS(ROW()+(0), COLUMN()+(-3), 1))*INDIRECT(ADDRESS(ROW()+(0), COLUMN()+(-2), 1)), 2)</f>
        <v>0.080000</v>
      </c>
      <c r="K15" s="20"/>
    </row>
    <row r="16" spans="1:11" ht="12.0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7"/>
      <c r="G16" s="19">
        <v>0.548000</v>
      </c>
      <c r="H16" s="20">
        <v>16.300000</v>
      </c>
      <c r="I16" s="20"/>
      <c r="J16" s="20">
        <f ca="1">ROUND(INDIRECT(ADDRESS(ROW()+(0), COLUMN()+(-3), 1))*INDIRECT(ADDRESS(ROW()+(0), COLUMN()+(-2), 1)), 2)</f>
        <v>8.930000</v>
      </c>
      <c r="K16" s="20"/>
    </row>
    <row r="17" spans="1:11" ht="12.00" thickBot="1" customHeight="1">
      <c r="A17" s="17" t="s">
        <v>38</v>
      </c>
      <c r="B17" s="21" t="s">
        <v>39</v>
      </c>
      <c r="C17" s="22" t="s">
        <v>40</v>
      </c>
      <c r="D17" s="22"/>
      <c r="E17" s="22"/>
      <c r="F17" s="22"/>
      <c r="G17" s="23">
        <v>0.297000</v>
      </c>
      <c r="H17" s="24">
        <v>9.690000</v>
      </c>
      <c r="I17" s="24"/>
      <c r="J17" s="24">
        <f ca="1">ROUND(INDIRECT(ADDRESS(ROW()+(0), COLUMN()+(-3), 1))*INDIRECT(ADDRESS(ROW()+(0), COLUMN()+(-2), 1)), 2)</f>
        <v>2.880000</v>
      </c>
      <c r="K17" s="24"/>
    </row>
    <row r="18" spans="1:11" ht="12.00" thickBot="1" customHeight="1">
      <c r="A18" s="17"/>
      <c r="B18" s="12" t="s">
        <v>41</v>
      </c>
      <c r="C18" s="10" t="s">
        <v>42</v>
      </c>
      <c r="D18" s="10"/>
      <c r="E18" s="10"/>
      <c r="F18" s="10"/>
      <c r="G18" s="14">
        <v>2.000000</v>
      </c>
      <c r="H18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1))), 2)</f>
        <v>17.560000</v>
      </c>
      <c r="I18" s="16"/>
      <c r="J18" s="16">
        <f ca="1">ROUND(INDIRECT(ADDRESS(ROW()+(0), COLUMN()+(-3), 1))*INDIRECT(ADDRESS(ROW()+(0), COLUMN()+(-2), 1))/100, 2)</f>
        <v>0.350000</v>
      </c>
      <c r="K18" s="16"/>
    </row>
    <row r="19" spans="1:11" ht="12.00" thickBot="1" customHeight="1">
      <c r="A19" s="22"/>
      <c r="B19" s="21" t="s">
        <v>43</v>
      </c>
      <c r="C19" s="22" t="s">
        <v>44</v>
      </c>
      <c r="D19" s="22"/>
      <c r="E19" s="22"/>
      <c r="F19" s="22"/>
      <c r="G19" s="23">
        <v>3.000000</v>
      </c>
      <c r="H19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1))), 2)</f>
        <v>17.910000</v>
      </c>
      <c r="I19" s="24"/>
      <c r="J19" s="24">
        <f ca="1">ROUND(INDIRECT(ADDRESS(ROW()+(0), COLUMN()+(-3), 1))*INDIRECT(ADDRESS(ROW()+(0), COLUMN()+(-2), 1))/100, 2)</f>
        <v>0.540000</v>
      </c>
      <c r="K19" s="24"/>
    </row>
    <row r="20" spans="1:11" ht="12.00" thickBot="1" customHeight="1">
      <c r="A20" s="25"/>
      <c r="B20" s="26"/>
      <c r="C20" s="26"/>
      <c r="D20" s="26"/>
      <c r="E20" s="26"/>
      <c r="F20" s="26"/>
      <c r="G20" s="27"/>
      <c r="H20" s="6" t="s">
        <v>45</v>
      </c>
      <c r="I20" s="6"/>
      <c r="J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18.450000</v>
      </c>
      <c r="K20" s="28"/>
    </row>
  </sheetData>
  <mergeCells count="47">
    <mergeCell ref="A1:K1"/>
    <mergeCell ref="A3:C3"/>
    <mergeCell ref="F3:H3"/>
    <mergeCell ref="I3:J3"/>
    <mergeCell ref="A4:K4"/>
    <mergeCell ref="C7:F7"/>
    <mergeCell ref="H7:I7"/>
    <mergeCell ref="J7:K7"/>
    <mergeCell ref="C8:F8"/>
    <mergeCell ref="H8:I8"/>
    <mergeCell ref="J8:K8"/>
    <mergeCell ref="C9:F9"/>
    <mergeCell ref="H9:I9"/>
    <mergeCell ref="J9:K9"/>
    <mergeCell ref="C10:F10"/>
    <mergeCell ref="H10:I10"/>
    <mergeCell ref="J10:K10"/>
    <mergeCell ref="C11:F11"/>
    <mergeCell ref="H11:I11"/>
    <mergeCell ref="J11:K11"/>
    <mergeCell ref="C12:F12"/>
    <mergeCell ref="H12:I12"/>
    <mergeCell ref="J12:K12"/>
    <mergeCell ref="C13:F13"/>
    <mergeCell ref="H13:I13"/>
    <mergeCell ref="J13:K13"/>
    <mergeCell ref="C14:F14"/>
    <mergeCell ref="H14:I14"/>
    <mergeCell ref="J14:K14"/>
    <mergeCell ref="C15:F15"/>
    <mergeCell ref="H15:I15"/>
    <mergeCell ref="J15:K15"/>
    <mergeCell ref="C16:F16"/>
    <mergeCell ref="H16:I16"/>
    <mergeCell ref="J16:K16"/>
    <mergeCell ref="C17:F17"/>
    <mergeCell ref="H17:I17"/>
    <mergeCell ref="J17:K17"/>
    <mergeCell ref="C18:F18"/>
    <mergeCell ref="H18:I18"/>
    <mergeCell ref="J18:K18"/>
    <mergeCell ref="C19:F19"/>
    <mergeCell ref="H19:I19"/>
    <mergeCell ref="J19:K19"/>
    <mergeCell ref="C20:F20"/>
    <mergeCell ref="H20:I20"/>
    <mergeCell ref="J20:K20"/>
  </mergeCells>
  <pageMargins left="0.620079" right="0.472441" top="0.472441" bottom="0.472441" header="0.0" footer="0.0"/>
  <pageSetup paperSize="9" orientation="portrait"/>
  <rowBreaks count="0" manualBreakCount="0">
    </rowBreaks>
</worksheet>
</file>