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<sst xmlns="http://schemas.openxmlformats.org/spreadsheetml/2006/main" count="24" uniqueCount="24">
  <si>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</si>
  <si>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CZO010</t>
  </si>
  <si>
    <t xml:space="preserve">Un</t>
  </si>
  <si>
    <t xml:space="preserve">Ancoragem de barra nervurada de aço, para ligação entre fundações, em reforço de fundação.</t>
  </si>
  <si>
    <r>
      <rPr>
        <sz val="8.25"/>
        <color rgb="FF000000"/>
        <rFont val="Arial"/>
        <family val="2"/>
      </rPr>
      <t xml:space="preserve">Ancoragem em fundação existente de concreto, de barra nervurada de aço CA-50 de 16 mm de diâmetro, com resina epóxi, livre de estireno, aplicada com pistola manual ou pneumática, com boca de dosagem e mistura automática, colocada em furo de 24 mm de diâmetro e 400 mm de profundidade, para ligação lateral entre a fundação existente e a nova fundação de concreto, em reforço de fundação. O preço não inclui a nova fundação.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</si>
  <si>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</si>
  <si>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</si>
  <si>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</si>
  <si>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</si>
  <si>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</si>
  <si>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</si>
  <si>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mt26reh100k</t>
  </si>
  <si>
    <t xml:space="preserve">Un</t>
  </si>
  <si>
    <t xml:space="preserve">Cartucho de 400 ml de resina epóxi, livre de estireno, de dois componentes, com dosificador e boca de mistura automática, para ancoragens estruturais verticais e horizontais.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</si>
  <si>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</si>
  <si>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</si>
  <si>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</si>
  <si>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mo089</t>
  </si>
  <si>
    <t xml:space="preserve">h</t>
  </si>
  <si>
    <t xml:space="preserve">Ajudante de estruturas de concreto armado.</t>
  </si>
  <si>
    <t xml:space="preserve">%</t>
  </si>
  <si>
    <t xml:space="preserve">Custos diretos complementares</t>
  </si>
  <si>
    <t xml:space="preserve">Custo de manutenção decenal: R$ 1,26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</si>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</sst>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1.19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0.426</v>
      </c>
      <c r="G9" s="13">
        <v>63.12</v>
      </c>
      <c r="H9" s="13">
        <f ca="1">ROUND(INDIRECT(ADDRESS(ROW()+(0), COLUMN()+(-2), 1))*INDIRECT(ADDRESS(ROW()+(0), COLUMN()+(-1), 1)), 2)</f>
        <v>26.89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1.89</v>
      </c>
      <c r="G10" s="17">
        <v>11.66</v>
      </c>
      <c r="H10" s="17">
        <f ca="1">ROUND(INDIRECT(ADDRESS(ROW()+(0), COLUMN()+(-2), 1))*INDIRECT(ADDRESS(ROW()+(0), COLUMN()+(-1), 1)), 2)</f>
        <v>22.04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0.427</v>
      </c>
      <c r="G11" s="21">
        <v>30.15</v>
      </c>
      <c r="H11" s="21">
        <f ca="1">ROUND(INDIRECT(ADDRESS(ROW()+(0), COLUMN()+(-2), 1))*INDIRECT(ADDRESS(ROW()+(0), COLUMN()+(-1), 1)), 2)</f>
        <v>12.87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61.8</v>
      </c>
      <c r="H12" s="24">
        <f ca="1">ROUND(INDIRECT(ADDRESS(ROW()+(0), COLUMN()+(-2), 1))*INDIRECT(ADDRESS(ROW()+(0), COLUMN()+(-1), 1))/100, 2)</f>
        <v>1.24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63.04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