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<sst xmlns="http://schemas.openxmlformats.org/spreadsheetml/2006/main" count="42" uniqueCount="42">
  <si>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</si>
  <si>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CNE010</t>
  </si>
  <si>
    <t xml:space="preserve">m³</t>
  </si>
  <si>
    <t xml:space="preserve">Colarinho.</t>
  </si>
  <si>
    <r>
      <rPr>
        <sz val="8.25"/>
        <color rgb="FF000000"/>
        <rFont val="Arial"/>
        <family val="2"/>
      </rPr>
      <t xml:space="preserve">Colarinho de concreto armado para pilares, realizado com concreto C25 classe de agressividade ambiental II e tipo de ambiente urbano, brita 1, consistência S100 dosado em central, e concretagem com bomba, e aço CA-50, com uma quantidade aproximada de 95 kg/m³. Inclusive arame de atar e separadores. O preço inclui o corte, dobra e montagem da armadura em central de armaduras de obra e a posterior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</si>
  <si>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</si>
  <si>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</si>
  <si>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</si>
  <si>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</si>
  <si>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</si>
  <si>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</si>
  <si>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</si>
  <si>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</si>
  <si>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</si>
  <si>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</si>
  <si>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</si>
  <si>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</si>
  <si>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</si>
  <si>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</si>
  <si>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</si>
  <si>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</si>
  <si>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</si>
  <si>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</si>
  <si>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</si>
  <si>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</si>
  <si>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</si>
  <si>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</si>
  <si>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</si>
  <si>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</si>
  <si>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</si>
  <si>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</si>
  <si>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</si>
  <si>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</si>
  <si>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</si>
  <si>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</si>
  <si>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</si>
  <si>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</si>
  <si>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</si>
  <si>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</si>
  <si>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</si>
  <si>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R$ 69,08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</si>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</sst>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99.75</v>
      </c>
      <c r="G10" s="17">
        <v>11.66</v>
      </c>
      <c r="H10" s="17">
        <f ca="1">ROUND(INDIRECT(ADDRESS(ROW()+(0), COLUMN()+(-2), 1))*INDIRECT(ADDRESS(ROW()+(0), COLUMN()+(-1), 1)), 2)</f>
        <v>1163.09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0.95</v>
      </c>
      <c r="G11" s="17">
        <v>3.79</v>
      </c>
      <c r="H11" s="17">
        <f ca="1">ROUND(INDIRECT(ADDRESS(ROW()+(0), COLUMN()+(-2), 1))*INDIRECT(ADDRESS(ROW()+(0), COLUMN()+(-1), 1)), 2)</f>
        <v>3.6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344.88</v>
      </c>
      <c r="H12" s="17">
        <f ca="1">ROUND(INDIRECT(ADDRESS(ROW()+(0), COLUMN()+(-2), 1))*INDIRECT(ADDRESS(ROW()+(0), COLUMN()+(-1), 1)), 2)</f>
        <v>362.12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0.091</v>
      </c>
      <c r="G13" s="17">
        <v>700.32</v>
      </c>
      <c r="H13" s="17">
        <f ca="1">ROUND(INDIRECT(ADDRESS(ROW()+(0), COLUMN()+(-2), 1))*INDIRECT(ADDRESS(ROW()+(0), COLUMN()+(-1), 1)), 2)</f>
        <v>63.73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1.133</v>
      </c>
      <c r="G14" s="17">
        <v>31.99</v>
      </c>
      <c r="H14" s="17">
        <f ca="1">ROUND(INDIRECT(ADDRESS(ROW()+(0), COLUMN()+(-2), 1))*INDIRECT(ADDRESS(ROW()+(0), COLUMN()+(-1), 1)), 2)</f>
        <v>36.24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1.416</v>
      </c>
      <c r="G15" s="17">
        <v>30.15</v>
      </c>
      <c r="H15" s="17">
        <f ca="1">ROUND(INDIRECT(ADDRESS(ROW()+(0), COLUMN()+(-2), 1))*INDIRECT(ADDRESS(ROW()+(0), COLUMN()+(-1), 1)), 2)</f>
        <v>42.69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0.124</v>
      </c>
      <c r="G16" s="17">
        <v>31.99</v>
      </c>
      <c r="H16" s="17">
        <f ca="1">ROUND(INDIRECT(ADDRESS(ROW()+(0), COLUMN()+(-2), 1))*INDIRECT(ADDRESS(ROW()+(0), COLUMN()+(-1), 1)), 2)</f>
        <v>3.97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0.497</v>
      </c>
      <c r="G17" s="21">
        <v>30.15</v>
      </c>
      <c r="H17" s="21">
        <f ca="1">ROUND(INDIRECT(ADDRESS(ROW()+(0), COLUMN()+(-2), 1))*INDIRECT(ADDRESS(ROW()+(0), COLUMN()+(-1), 1)), 2)</f>
        <v>14.98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1693.06</v>
      </c>
      <c r="H18" s="24">
        <f ca="1">ROUND(INDIRECT(ADDRESS(ROW()+(0), COLUMN()+(-2), 1))*INDIRECT(ADDRESS(ROW()+(0), COLUMN()+(-1), 1))/100, 2)</f>
        <v>33.86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1726.92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