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<sst xmlns="http://schemas.openxmlformats.org/spreadsheetml/2006/main" count="23" uniqueCount="23">
  <si>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</si>
  <si>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YCL210</t>
  </si>
  <si>
    <t xml:space="preserve">Un</t>
  </si>
  <si>
    <t xml:space="preserve">Dispositivo de ancoragem têxtil embutido na estrutura de concreto armado.</t>
  </si>
  <si>
    <r>
      <rPr>
        <sz val="8.25"/>
        <color rgb="FF000000"/>
        <rFont val="Arial"/>
        <family val="2"/>
      </rPr>
      <t xml:space="preserve">Dispositivo de ancoragem para embutir no piso, de 500 mm de comprimento, formado por fita de poliéster; 1 olhal em um extremo e 1 argola no outro extremo, fixado, pelo extremo do olhal e antes da concretagem, a uma barra nervurado de aço CA-50 embutido na viga da estrutura de concreto armado, de 12 mm de diâmetro mínimo e 100 mm mm de comprimento mínimo, para segurar um operário.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</si>
  <si>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</si>
  <si>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</si>
  <si>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</si>
  <si>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</si>
  <si>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</si>
  <si>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</si>
  <si>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mt50spd020a</t>
  </si>
  <si>
    <t xml:space="preserve">Un</t>
  </si>
  <si>
    <t xml:space="preserve">Dispositivo de ancoragem para embutir no piso, de 500 mm de comprimento, formado por fita de poliéster; 1 olhal em um extremo e 1 argola no outro extremo, classe A2, fixado, pelo extremo do olhal e antes da concretagem, a uma barra nervurado de aço CA-50 embutido na viga da estrutura de concreto armado, de 12 mm de diâmetro mínimo e 100 mm mm de comprimento mínimo.</t>
  </si>
  <si>
    <t xml:space="preserve">mt07aco070f</t>
  </si>
  <si>
    <t xml:space="preserve">kg</t>
  </si>
  <si>
    <t xml:space="preserve">Aço em barras nervuradas, CA-50, de vários diâmetros, segundo ABNT NBR 7480.</t>
  </si>
  <si>
    <t xml:space="preserve">mo120</t>
  </si>
  <si>
    <t xml:space="preserve">h</t>
  </si>
  <si>
    <t xml:space="preserve">Operário Montador de proteções e sinalização de Segurança e Saúde.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</si>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</sst>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1.70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11.29</v>
      </c>
      <c r="H9" s="13">
        <f ca="1">ROUND(INDIRECT(ADDRESS(ROW()+(0), COLUMN()+(-2), 1))*INDIRECT(ADDRESS(ROW()+(0), COLUMN()+(-1), 1)), 2)</f>
        <v>11.29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3.84</v>
      </c>
      <c r="H10" s="17">
        <f ca="1">ROUND(INDIRECT(ADDRESS(ROW()+(0), COLUMN()+(-2), 1))*INDIRECT(ADDRESS(ROW()+(0), COLUMN()+(-1), 1)), 2)</f>
        <v>0.38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0.104</v>
      </c>
      <c r="G11" s="21">
        <v>20.96</v>
      </c>
      <c r="H11" s="21">
        <f ca="1">ROUND(INDIRECT(ADDRESS(ROW()+(0), COLUMN()+(-2), 1))*INDIRECT(ADDRESS(ROW()+(0), COLUMN()+(-1), 1)), 2)</f>
        <v>2.18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13.85</v>
      </c>
      <c r="H12" s="24">
        <f ca="1">ROUND(INDIRECT(ADDRESS(ROW()+(0), COLUMN()+(-2), 1))*INDIRECT(ADDRESS(ROW()+(0), COLUMN()+(-1), 1))/100, 2)</f>
        <v>0.28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14.13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