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<sst xmlns="http://schemas.openxmlformats.org/spreadsheetml/2006/main" count="38" uniqueCount="38">
  <si>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</si>
  <si>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</si>
  <si>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Un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</si>
  <si>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</si>
  <si>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de pedestres com gestão inteligente, formado por onze ladrilhos de grés porcelânico série CIVIS'AGORA, modelo Trace Signal BT Sens "TAU CERÁMICA", de 40x40 cm e 15 mm de espessura, com gravação individual personalizada através de tratamento laser, em cores contrastantes e sensor eletrônico incorporado e um ladrilho de grés porcelânico série CIVIS'AGORA, modelo Trace Signal BT Sens Control, com placa eletrônica de centro de controle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</si>
  <si>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</si>
  <si>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</si>
  <si>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</si>
  <si>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</si>
  <si>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</si>
  <si>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</si>
  <si>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mt18bct025</t>
  </si>
  <si>
    <t xml:space="preserve">Un</t>
  </si>
  <si>
    <t xml:space="preserve">Ladrilho de grés porcelânico série CIVIS'AGORA, modelo Trace Signal BT Sens "TAU CERÁMICA", com coeficiente de absorção de água E&lt;5%, de 40x40 cm, 15 mm de espessura, com acabamento em relevo Toe Clearance e desenho estrutural Strongrib, no reverso do ladrilho; carga de ruptura maior que 5 kN, segundo ISO 10545-4; resistente à geada; resistente a agentes químicos, segundo ISO 10545-13; resistente às manchas, segundo ISO 10545-14; com gravação individual personalizada através de tratamento laser, em cores contrastantes e sensor eletrônico incorporado.</t>
  </si>
  <si>
    <t xml:space="preserve">mt18bct030</t>
  </si>
  <si>
    <t xml:space="preserve">Un</t>
  </si>
  <si>
    <t xml:space="preserve">Ladrilho de grés porcelânico série CIVIS'AGORA, modelo Trace Signal BT Sens Control "TAU CERÁMICA", com coeficiente de absorção de água E&lt;5%, de 40x40 cm, 15 mm de espessura, com acabamento em relevo Toe Clearance e desenho estrutural Strongrib, no reverso do ladrilho; carga de ruptura maior que 5 kN, segundo ISO 10545-4; resistente à geada; resistente a agentes químicos, segundo ISO 10545-13; resistente às manchas, segundo ISO 10545-14; com gravação individual personalizada através de tratamento laser, em cores contrastantes e placa eletrônica de centro de controle incorporada.</t>
  </si>
  <si>
    <t xml:space="preserve">mt09mtc010k</t>
  </si>
  <si>
    <t xml:space="preserve">kg</t>
  </si>
  <si>
    <t xml:space="preserve">Cimento cola melhorado, C2 FTE S1, com tempo de colocação ampliado T500 Rapid, "TAU CERÁMICA", para a colocação em camada fina do pavimentos e revestimentos de material cerâmico em interiores e exteriores, composto por cimentos de alta resistência, inertes selecionados e alto conteúdo de resinas sintéticas.</t>
  </si>
  <si>
    <t xml:space="preserve">mt09mtc020f</t>
  </si>
  <si>
    <t xml:space="preserve">kg</t>
  </si>
  <si>
    <t xml:space="preserve">Argamassa técnica colorida, C G2, Line-Fix "TAU CERÁMICA", para enchimento de juntas de ladrilhos cerâmicos, com junta de entre 3 e 15 mm,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</si>
  <si>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</si>
  <si>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</si>
  <si>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</si>
  <si>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</si>
  <si>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</si>
  <si>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</si>
  <si>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</si>
  <si>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</si>
  <si>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</si>
  <si>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</si>
  <si>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</si>
  <si>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</si>
  <si>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</si>
  <si>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R$ 1.031,08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</si>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</sst>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10.78" customWidth="1"/>
    <col min="7" max="7" width="3.93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361.280000</v>
      </c>
      <c r="J8" s="16"/>
      <c r="K8" s="16">
        <f ca="1">ROUND(INDIRECT(ADDRESS(ROW()+(0), COLUMN()+(-4), 1))*INDIRECT(ADDRESS(ROW()+(0), COLUMN()+(-2), 1)), 2)</f>
        <v>3974.080000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1434.950000</v>
      </c>
      <c r="J9" s="20"/>
      <c r="K9" s="20">
        <f ca="1">ROUND(INDIRECT(ADDRESS(ROW()+(0), COLUMN()+(-4), 1))*INDIRECT(ADDRESS(ROW()+(0), COLUMN()+(-2), 1)), 2)</f>
        <v>1434.950000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1.320000</v>
      </c>
      <c r="J10" s="20"/>
      <c r="K10" s="20">
        <f ca="1">ROUND(INDIRECT(ADDRESS(ROW()+(0), COLUMN()+(-4), 1))*INDIRECT(ADDRESS(ROW()+(0), COLUMN()+(-2), 1)), 2)</f>
        <v>15.210000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2.290000</v>
      </c>
      <c r="J11" s="20"/>
      <c r="K11" s="20">
        <f ca="1">ROUND(INDIRECT(ADDRESS(ROW()+(0), COLUMN()+(-4), 1))*INDIRECT(ADDRESS(ROW()+(0), COLUMN()+(-2), 1)), 2)</f>
        <v>10.990000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2.420000</v>
      </c>
      <c r="J12" s="20"/>
      <c r="K12" s="20">
        <f ca="1">ROUND(INDIRECT(ADDRESS(ROW()+(0), COLUMN()+(-4), 1))*INDIRECT(ADDRESS(ROW()+(0), COLUMN()+(-2), 1)), 2)</f>
        <v>0.460000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0.679000</v>
      </c>
      <c r="H13" s="19"/>
      <c r="I13" s="20">
        <v>14.110000</v>
      </c>
      <c r="J13" s="20"/>
      <c r="K13" s="20">
        <f ca="1">ROUND(INDIRECT(ADDRESS(ROW()+(0), COLUMN()+(-4), 1))*INDIRECT(ADDRESS(ROW()+(0), COLUMN()+(-2), 1)), 2)</f>
        <v>9.580000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0.679000</v>
      </c>
      <c r="H14" s="23"/>
      <c r="I14" s="24">
        <v>10.390000</v>
      </c>
      <c r="J14" s="24"/>
      <c r="K14" s="24">
        <f ca="1">ROUND(INDIRECT(ADDRESS(ROW()+(0), COLUMN()+(-4), 1))*INDIRECT(ADDRESS(ROW()+(0), COLUMN()+(-2), 1)), 2)</f>
        <v>7.050000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5452.320000</v>
      </c>
      <c r="J15" s="16"/>
      <c r="K15" s="16">
        <f ca="1">ROUND(INDIRECT(ADDRESS(ROW()+(0), COLUMN()+(-4), 1))*INDIRECT(ADDRESS(ROW()+(0), COLUMN()+(-2), 1))/100, 2)</f>
        <v>109.050000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5561.370000</v>
      </c>
      <c r="J16" s="24"/>
      <c r="K16" s="24">
        <f ca="1">ROUND(INDIRECT(ADDRESS(ROW()+(0), COLUMN()+(-4), 1))*INDIRECT(ADDRESS(ROW()+(0), COLUMN()+(-2), 1))/100, 2)</f>
        <v>166.840000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5728.210000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