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<sst xmlns="http://schemas.openxmlformats.org/spreadsheetml/2006/main" count="38" uniqueCount="38">
  <si>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</si>
  <si>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</si>
  <si>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</si>
  <si>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Piso contínuo multicamada de argamassa hidráulica polimérica, para exteriores.</t>
  </si>
  <si>
    <t xml:space="preserve">Piso contínuo liso de 10 mm de espessura, para exteriores de habitações, urbanizações e espaços públicos com tráfego de pedestres, realizado sobre superfície de concreto (não incluída neste preço), através da aplicação sucessiva de: camada de tinta de fundo tapa-poros e ponte de aderência Weber TP "WEBER CEMARKSA", camada de argamassa autonivelante polimérica para utilização exterior Weber.floor Lex "WEBER CEMARKSA", cor cinzento, e acabamento através de camada de impermeabilização com resina impermeabilizante de altas prestações Weber PU "WEBER CEMARKSA".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</si>
  <si>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</si>
  <si>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</si>
  <si>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</si>
  <si>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</si>
  <si>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</si>
  <si>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</si>
  <si>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mt10rhg020a</t>
  </si>
  <si>
    <t xml:space="preserve">Un</t>
  </si>
  <si>
    <t xml:space="preserve">Repercussão, por m² de superfície de concreto, de eliminação por aspiração de pó e outros resíduos.</t>
  </si>
  <si>
    <t xml:space="preserve">mt09wnc070b</t>
  </si>
  <si>
    <t xml:space="preserve">kg</t>
  </si>
  <si>
    <t xml:space="preserve">Tinta de fundo tapa-poros e ponte de aderência Weber TP "WEBER CEMARKSA", aplicado para regularizar a porosidade e melhorar a aderência dos suportes porosos com absorção, composto de resina acrílica em dispersão aquosa e aditivos específicos.</t>
  </si>
  <si>
    <t xml:space="preserve">mt09moc020e</t>
  </si>
  <si>
    <t xml:space="preserve">kg</t>
  </si>
  <si>
    <t xml:space="preserve">Argamassa autonivelante polimérica para utilização exterior Weber.floor Lex "WEBER CEMARKSA", cor cinzento, composto de cimento cinzento, resina, areia de sílica e aditivos orgânicos e inorgânicos.</t>
  </si>
  <si>
    <t xml:space="preserve">mt09wnc050</t>
  </si>
  <si>
    <t xml:space="preserve">kg</t>
  </si>
  <si>
    <t xml:space="preserve">Resina impermeabilizante de altas prestações Weber PU "WEBER CEMARKSA", aplicada para a cura e vedação de pavimentos contínuos de concreto impresso, composta de polímero uretânico alifático com filtros ultravioletas.</t>
  </si>
  <si>
    <t xml:space="preserve">mq06pym020</t>
  </si>
  <si>
    <t xml:space="preserve">h</t>
  </si>
  <si>
    <t xml:space="preserve">Misturadora-bombeadora para argamassas autonivelantes.</t>
  </si>
  <si>
    <t xml:space="preserve">mo040</t>
  </si>
  <si>
    <t xml:space="preserve">h</t>
  </si>
  <si>
    <t xml:space="preserve">Oficial de 1ª de construção civil.</t>
  </si>
  <si>
    <t xml:space="preserve">mo082</t>
  </si>
  <si>
    <t xml:space="preserve">h</t>
  </si>
  <si>
    <t xml:space="preserve">Ajudante de oficial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</si>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</sst>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3.57" customWidth="1"/>
    <col min="3" max="3" width="5.44" customWidth="1"/>
    <col min="4" max="4" width="20.23" customWidth="1"/>
    <col min="5" max="5" width="27.54" customWidth="1"/>
    <col min="6" max="6" width="9.35" customWidth="1"/>
    <col min="7" max="7" width="4.42" customWidth="1"/>
    <col min="8" max="8" width="2.55" customWidth="1"/>
    <col min="9" max="9" width="11.22" customWidth="1"/>
    <col min="10" max="10" width="1.36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1.310000</v>
      </c>
      <c r="J8" s="16"/>
      <c r="K8" s="16">
        <f ca="1">ROUND(INDIRECT(ADDRESS(ROW()+(0), COLUMN()+(-4), 1))*INDIRECT(ADDRESS(ROW()+(0), COLUMN()+(-2), 1)), 2)</f>
        <v>1.310000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18.140000</v>
      </c>
      <c r="J9" s="20"/>
      <c r="K9" s="20">
        <f ca="1">ROUND(INDIRECT(ADDRESS(ROW()+(0), COLUMN()+(-4), 1))*INDIRECT(ADDRESS(ROW()+(0), COLUMN()+(-2), 1)), 2)</f>
        <v>3.630000</v>
      </c>
    </row>
    <row r="10" spans="1:11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2.300000</v>
      </c>
      <c r="J10" s="20"/>
      <c r="K10" s="20">
        <f ca="1">ROUND(INDIRECT(ADDRESS(ROW()+(0), COLUMN()+(-4), 1))*INDIRECT(ADDRESS(ROW()+(0), COLUMN()+(-2), 1)), 2)</f>
        <v>34.500000</v>
      </c>
    </row>
    <row r="11" spans="1:11" ht="45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31.570000</v>
      </c>
      <c r="J11" s="20"/>
      <c r="K11" s="20">
        <f ca="1">ROUND(INDIRECT(ADDRESS(ROW()+(0), COLUMN()+(-4), 1))*INDIRECT(ADDRESS(ROW()+(0), COLUMN()+(-2), 1)), 2)</f>
        <v>9.470000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0.100000</v>
      </c>
      <c r="H12" s="19"/>
      <c r="I12" s="20">
        <v>21.770000</v>
      </c>
      <c r="J12" s="20"/>
      <c r="K12" s="20">
        <f ca="1">ROUND(INDIRECT(ADDRESS(ROW()+(0), COLUMN()+(-4), 1))*INDIRECT(ADDRESS(ROW()+(0), COLUMN()+(-2), 1)), 2)</f>
        <v>2.180000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0.116000</v>
      </c>
      <c r="H13" s="19"/>
      <c r="I13" s="20">
        <v>16.300000</v>
      </c>
      <c r="J13" s="20"/>
      <c r="K13" s="20">
        <f ca="1">ROUND(INDIRECT(ADDRESS(ROW()+(0), COLUMN()+(-4), 1))*INDIRECT(ADDRESS(ROW()+(0), COLUMN()+(-2), 1)), 2)</f>
        <v>1.890000</v>
      </c>
    </row>
    <row r="14" spans="1:11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0.116000</v>
      </c>
      <c r="H14" s="23"/>
      <c r="I14" s="24">
        <v>10.100000</v>
      </c>
      <c r="J14" s="24"/>
      <c r="K14" s="24">
        <f ca="1">ROUND(INDIRECT(ADDRESS(ROW()+(0), COLUMN()+(-4), 1))*INDIRECT(ADDRESS(ROW()+(0), COLUMN()+(-2), 1)), 2)</f>
        <v>1.170000</v>
      </c>
    </row>
    <row r="15" spans="1:11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54.150000</v>
      </c>
      <c r="J15" s="16"/>
      <c r="K15" s="16">
        <f ca="1">ROUND(INDIRECT(ADDRESS(ROW()+(0), COLUMN()+(-4), 1))*INDIRECT(ADDRESS(ROW()+(0), COLUMN()+(-2), 1))/100, 2)</f>
        <v>1.080000</v>
      </c>
    </row>
    <row r="16" spans="1:11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55.230000</v>
      </c>
      <c r="J16" s="24"/>
      <c r="K16" s="24">
        <f ca="1">ROUND(INDIRECT(ADDRESS(ROW()+(0), COLUMN()+(-4), 1))*INDIRECT(ADDRESS(ROW()+(0), COLUMN()+(-2), 1))/100, 2)</f>
        <v>1.660000</v>
      </c>
    </row>
    <row r="17" spans="1:11" ht="13.5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56.890000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