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<sst xmlns="http://schemas.openxmlformats.org/spreadsheetml/2006/main" count="48" uniqueCount="48">
  <si>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</si>
  <si>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URM040</t>
  </si>
  <si>
    <t xml:space="preserve">m</t>
  </si>
  <si>
    <t xml:space="preserve">Linha elétrica.</t>
  </si>
  <si>
    <r>
      <rPr>
        <sz val="8.25"/>
        <color rgb="FF000000"/>
        <rFont val="Arial"/>
        <family val="2"/>
      </rPr>
      <t xml:space="preserve">Linha elétrica monofásica enterrada para alimentação de electroválvulas e automatismos de irrigação, formada por cabos unipolares com condutores de cobre, XV Eca 3G2,5 mm², sendo a sua tensão atribuída de 0,6/1 kV, protegido por tubo de polietileno de parede dupla de 40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</si>
  <si>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</si>
  <si>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</si>
  <si>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</si>
  <si>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</si>
  <si>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</si>
  <si>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</si>
  <si>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</si>
  <si>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</si>
  <si>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</si>
  <si>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mt35aia080aa</t>
  </si>
  <si>
    <t xml:space="preserve">m</t>
  </si>
  <si>
    <t xml:space="preserve">Tubo curvável, fornecido em rolo, de polietileno de parede dupla (lisa pelo interior e corrugada pelo exterior), de cor laranja, de 40 mm de diâmetro nominal, para canalização enterrada, resistência à compressão 250 N, com grau de proteção IP549.</t>
  </si>
  <si>
    <t xml:space="preserve">mt35cep050b</t>
  </si>
  <si>
    <t xml:space="preserve">m</t>
  </si>
  <si>
    <t xml:space="preserve">Cabo unipolar XV, sendo a sua tensão nominal de 0,6/1 kV, reação ao fogo classe Eca segundo NP EN 50575, com condutor multifilar de cobre classe 1 de 2,5 mm² de seção, com isolamento de polietileno reticulado e bainha exterior de PVC. Segundo IEC 60502-1.</t>
  </si>
  <si>
    <t xml:space="preserve">mt35www010</t>
  </si>
  <si>
    <t xml:space="preserve">Un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</si>
  <si>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</si>
  <si>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</si>
  <si>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</si>
  <si>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</si>
  <si>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</si>
  <si>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</si>
  <si>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</si>
  <si>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</si>
  <si>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</si>
  <si>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Caminhão cisterna, de 8 m³ de capacidade.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</si>
  <si>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</si>
  <si>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</si>
  <si>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</si>
  <si>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</si>
  <si>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</si>
  <si>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</si>
  <si>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</si>
  <si>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</si>
  <si>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</si>
  <si>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</si>
  <si>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</si>
  <si>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</si>
  <si>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</si>
  <si>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</si>
  <si>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R$ 7,46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</si>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</sst>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0.083</v>
      </c>
      <c r="G9" s="13">
        <v>40.28</v>
      </c>
      <c r="H9" s="13">
        <f ca="1">ROUND(INDIRECT(ADDRESS(ROW()+(0), COLUMN()+(-2), 1))*INDIRECT(ADDRESS(ROW()+(0), COLUMN()+(-1), 1)), 2)</f>
        <v>3.34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12.08</v>
      </c>
      <c r="H10" s="17">
        <f ca="1">ROUND(INDIRECT(ADDRESS(ROW()+(0), COLUMN()+(-2), 1))*INDIRECT(ADDRESS(ROW()+(0), COLUMN()+(-1), 1)), 2)</f>
        <v>12.08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2.18</v>
      </c>
      <c r="H11" s="17">
        <f ca="1">ROUND(INDIRECT(ADDRESS(ROW()+(0), COLUMN()+(-2),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9.91</v>
      </c>
      <c r="H12" s="17">
        <f ca="1">ROUND(INDIRECT(ADDRESS(ROW()+(0), COLUMN()+(-2), 1))*INDIRECT(ADDRESS(ROW()+(0), COLUMN()+(-1), 1)), 2)</f>
        <v>1.98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38.18</v>
      </c>
      <c r="H13" s="17">
        <f ca="1">ROUND(INDIRECT(ADDRESS(ROW()+(0), COLUMN()+(-2), 1))*INDIRECT(ADDRESS(ROW()+(0), COLUMN()+(-1), 1)), 2)</f>
        <v>0.31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0.062</v>
      </c>
      <c r="G14" s="17">
        <v>14.42</v>
      </c>
      <c r="H14" s="17">
        <f ca="1">ROUND(INDIRECT(ADDRESS(ROW()+(0), COLUMN()+(-2), 1))*INDIRECT(ADDRESS(ROW()+(0), COLUMN()+(-1), 1)), 2)</f>
        <v>0.89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0.001</v>
      </c>
      <c r="G15" s="17">
        <v>437.33</v>
      </c>
      <c r="H15" s="17">
        <f ca="1">ROUND(INDIRECT(ADDRESS(ROW()+(0), COLUMN()+(-2), 1))*INDIRECT(ADDRESS(ROW()+(0), COLUMN()+(-1), 1)), 2)</f>
        <v>0.44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</v>
      </c>
      <c r="G16" s="17">
        <v>32.24</v>
      </c>
      <c r="H16" s="17">
        <f ca="1">ROUND(INDIRECT(ADDRESS(ROW()+(0), COLUMN()+(-2), 1))*INDIRECT(ADDRESS(ROW()+(0), COLUMN()+(-1), 1)), 2)</f>
        <v>1.61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0.05</v>
      </c>
      <c r="G17" s="17">
        <v>30.23</v>
      </c>
      <c r="H17" s="17">
        <f ca="1">ROUND(INDIRECT(ADDRESS(ROW()+(0), COLUMN()+(-2), 1))*INDIRECT(ADDRESS(ROW()+(0), COLUMN()+(-1), 1)), 2)</f>
        <v>1.51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0.048</v>
      </c>
      <c r="G18" s="17">
        <v>40.91</v>
      </c>
      <c r="H18" s="17">
        <f ca="1">ROUND(INDIRECT(ADDRESS(ROW()+(0), COLUMN()+(-2), 1))*INDIRECT(ADDRESS(ROW()+(0), COLUMN()+(-1), 1)), 2)</f>
        <v>1.96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0.037</v>
      </c>
      <c r="G19" s="21">
        <v>30.78</v>
      </c>
      <c r="H19" s="21">
        <f ca="1">ROUND(INDIRECT(ADDRESS(ROW()+(0), COLUMN()+(-2), 1))*INDIRECT(ADDRESS(ROW()+(0), COLUMN()+(-1), 1)), 2)</f>
        <v>1.14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31.8</v>
      </c>
      <c r="H20" s="24">
        <f ca="1">ROUND(INDIRECT(ADDRESS(ROW()+(0), COLUMN()+(-2), 1))*INDIRECT(ADDRESS(ROW()+(0), COLUMN()+(-1), 1))/100, 2)</f>
        <v>0.64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32.44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