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<sst xmlns="http://schemas.openxmlformats.org/spreadsheetml/2006/main" count="27" uniqueCount="27">
  <si>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</si>
  <si>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UPT021</t>
  </si>
  <si>
    <t xml:space="preserve">Un</t>
  </si>
  <si>
    <t xml:space="preserve">Peças especiais cerâmicas para arremates de piscina.</t>
  </si>
  <si>
    <r>
      <rPr>
        <b/>
        <sz val="7.80"/>
        <color rgb="FF000000"/>
        <rFont val="Arial"/>
        <family val="2"/>
      </rPr>
      <t xml:space="preserve">Peça de canto, em ângulo curvo, de grés esmaltado, cor azul de 24,5x4,3 cm</t>
    </r>
    <r>
      <rPr>
        <sz val="7.80"/>
        <color rgb="FF000000"/>
        <rFont val="Arial"/>
        <family val="2"/>
      </rPr>
      <t xml:space="preserve">, para revestimento de tanques de piscina.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</si>
  <si>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</si>
  <si>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</si>
  <si>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</si>
  <si>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</si>
  <si>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</si>
  <si>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</si>
  <si>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mt18ktc011a</t>
  </si>
  <si>
    <t xml:space="preserve">Un</t>
  </si>
  <si>
    <t xml:space="preserve">Peça de canto, em ângulo curvo, de grés esmaltado, cor azul de 24,5x4,3 cm, para revestimento de tanque de piscina.</t>
  </si>
  <si>
    <t xml:space="preserve">mt09mcr021r</t>
  </si>
  <si>
    <t xml:space="preserve">kg</t>
  </si>
  <si>
    <t xml:space="preserve">Cimento cola melhorado, C2 TE, com deslizamento reduzido e tempo de colocação ampliado, cor branca.</t>
  </si>
  <si>
    <t xml:space="preserve">mt09mcr080a</t>
  </si>
  <si>
    <t xml:space="preserve">kg</t>
  </si>
  <si>
    <t xml:space="preserve">Argamassa de rejuntamento de resinas reativas RG, para junta aberta entre 3 e 15 mm.</t>
  </si>
  <si>
    <t xml:space="preserve">mo024</t>
  </si>
  <si>
    <t xml:space="preserve">h</t>
  </si>
  <si>
    <t xml:space="preserve">Ladrilhista (azulejista).</t>
  </si>
  <si>
    <t xml:space="preserve">%</t>
  </si>
  <si>
    <t xml:space="preserve">Custos diretos complementares</t>
  </si>
  <si>
    <t xml:space="preserve">Custo de manutenção decenal: R$ 0,66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</si>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</sst>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1.89" customWidth="1"/>
    <col min="5" max="5" width="69.65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5.670000</v>
      </c>
      <c r="H8" s="16">
        <f ca="1">ROUND(INDIRECT(ADDRESS(ROW()+(0), COLUMN()+(-2), 1))*INDIRECT(ADDRESS(ROW()+(0), COLUMN()+(-1), 1)), 2)</f>
        <v>5.670000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0.050000</v>
      </c>
      <c r="G9" s="20">
        <v>1.480000</v>
      </c>
      <c r="H9" s="20">
        <f ca="1">ROUND(INDIRECT(ADDRESS(ROW()+(0), COLUMN()+(-2), 1))*INDIRECT(ADDRESS(ROW()+(0), COLUMN()+(-1), 1)), 2)</f>
        <v>0.070000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21.520000</v>
      </c>
      <c r="H10" s="20">
        <f ca="1">ROUND(INDIRECT(ADDRESS(ROW()+(0), COLUMN()+(-2), 1))*INDIRECT(ADDRESS(ROW()+(0), COLUMN()+(-1), 1)), 2)</f>
        <v>0.020000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0.073000</v>
      </c>
      <c r="G11" s="24">
        <v>18.710000</v>
      </c>
      <c r="H11" s="24">
        <f ca="1">ROUND(INDIRECT(ADDRESS(ROW()+(0), COLUMN()+(-2), 1))*INDIRECT(ADDRESS(ROW()+(0), COLUMN()+(-1), 1)), 2)</f>
        <v>1.370000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3.000000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7.130000</v>
      </c>
      <c r="H12" s="28">
        <f ca="1">ROUND(INDIRECT(ADDRESS(ROW()+(0), COLUMN()+(-2), 1))*INDIRECT(ADDRESS(ROW()+(0), COLUMN()+(-1), 1))/100, 2)</f>
        <v>0.210000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