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<sst xmlns="http://schemas.openxmlformats.org/spreadsheetml/2006/main" count="44" uniqueCount="44">
  <si>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</si>
  <si>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</si>
  <si>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Un</t>
  </si>
  <si>
    <t xml:space="preserve">Escada.</t>
  </si>
  <si>
    <t xml:space="preserve">Escada com corrimões de aço inoxidável em piscinas.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</si>
  <si>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</si>
  <si>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</si>
  <si>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</si>
  <si>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</si>
  <si>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</si>
  <si>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</si>
  <si>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</si>
  <si>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</si>
  <si>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</si>
  <si>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</si>
  <si>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Un</t>
  </si>
  <si>
    <t xml:space="preserve">Placa de aço galvanizado para aterramento, de 500x500x3 mm, com borne de ligação.</t>
  </si>
  <si>
    <t xml:space="preserve">mt47pep010a</t>
  </si>
  <si>
    <t xml:space="preserve">Un</t>
  </si>
  <si>
    <t xml:space="preserve">Escada para saída de piscina realizada com tubo de 43 mm de diâmetro de aço inoxidável AISI-304, acabamento polido brilhante, com 2 degraus e corrimão simétrico, inclusive barras metálicas de fixação, juntas elásticas, buchas de ancoragem, parafusos e embelezadores.</t>
  </si>
  <si>
    <t xml:space="preserve">mt09moe040</t>
  </si>
  <si>
    <t xml:space="preserve">Un</t>
  </si>
  <si>
    <t xml:space="preserve">Argamassa expansiva.</t>
  </si>
  <si>
    <t xml:space="preserve">mt35www020</t>
  </si>
  <si>
    <t xml:space="preserve">Un</t>
  </si>
  <si>
    <t xml:space="preserve">Material auxiliar para instalações de aterramento.</t>
  </si>
  <si>
    <t xml:space="preserve">mo003</t>
  </si>
  <si>
    <t xml:space="preserve">h</t>
  </si>
  <si>
    <t xml:space="preserve">Oficial de 1ª eletricista.</t>
  </si>
  <si>
    <t xml:space="preserve">mo102</t>
  </si>
  <si>
    <t xml:space="preserve">h</t>
  </si>
  <si>
    <t xml:space="preserve">Ajudante de eletricista.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</si>
  <si>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</si>
  <si>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</si>
  <si>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</si>
  <si>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</si>
  <si>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</si>
  <si>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</si>
  <si>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</si>
  <si>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</si>
  <si>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</si>
  <si>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</si>
  <si>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R$ 128,71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</si>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</sst>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10.740000</v>
      </c>
      <c r="H8" s="16">
        <f ca="1">ROUND(INDIRECT(ADDRESS(ROW()+(0), COLUMN()+(-2), 1))*INDIRECT(ADDRESS(ROW()+(0), COLUMN()+(-1), 1)), 2)</f>
        <v>64.440000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124.130000</v>
      </c>
      <c r="H9" s="20">
        <f ca="1">ROUND(INDIRECT(ADDRESS(ROW()+(0), COLUMN()+(-2), 1))*INDIRECT(ADDRESS(ROW()+(0), COLUMN()+(-1), 1)), 2)</f>
        <v>124.130000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418.640000</v>
      </c>
      <c r="H10" s="20">
        <f ca="1">ROUND(INDIRECT(ADDRESS(ROW()+(0), COLUMN()+(-2), 1))*INDIRECT(ADDRESS(ROW()+(0), COLUMN()+(-1), 1)), 2)</f>
        <v>418.640000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7.800000</v>
      </c>
      <c r="H11" s="20">
        <f ca="1">ROUND(INDIRECT(ADDRESS(ROW()+(0), COLUMN()+(-2), 1))*INDIRECT(ADDRESS(ROW()+(0), COLUMN()+(-1), 1)), 2)</f>
        <v>15.600000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4.390000</v>
      </c>
      <c r="H12" s="20">
        <f ca="1">ROUND(INDIRECT(ADDRESS(ROW()+(0), COLUMN()+(-2), 1))*INDIRECT(ADDRESS(ROW()+(0), COLUMN()+(-1), 1)), 2)</f>
        <v>8.780000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1.354000</v>
      </c>
      <c r="G13" s="20">
        <v>14.580000</v>
      </c>
      <c r="H13" s="20">
        <f ca="1">ROUND(INDIRECT(ADDRESS(ROW()+(0), COLUMN()+(-2), 1))*INDIRECT(ADDRESS(ROW()+(0), COLUMN()+(-1), 1)), 2)</f>
        <v>19.740000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1.354000</v>
      </c>
      <c r="G14" s="20">
        <v>10.370000</v>
      </c>
      <c r="H14" s="20">
        <f ca="1">ROUND(INDIRECT(ADDRESS(ROW()+(0), COLUMN()+(-2), 1))*INDIRECT(ADDRESS(ROW()+(0), COLUMN()+(-1), 1)), 2)</f>
        <v>14.040000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2.257000</v>
      </c>
      <c r="G15" s="20">
        <v>14.110000</v>
      </c>
      <c r="H15" s="20">
        <f ca="1">ROUND(INDIRECT(ADDRESS(ROW()+(0), COLUMN()+(-2), 1))*INDIRECT(ADDRESS(ROW()+(0), COLUMN()+(-1), 1)), 2)</f>
        <v>31.850000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2.257000</v>
      </c>
      <c r="G16" s="24">
        <v>10.390000</v>
      </c>
      <c r="H16" s="24">
        <f ca="1">ROUND(INDIRECT(ADDRESS(ROW()+(0), COLUMN()+(-2), 1))*INDIRECT(ADDRESS(ROW()+(0), COLUMN()+(-1), 1)), 2)</f>
        <v>23.450000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720.670000</v>
      </c>
      <c r="H17" s="16">
        <f ca="1">ROUND(INDIRECT(ADDRESS(ROW()+(0), COLUMN()+(-2), 1))*INDIRECT(ADDRESS(ROW()+(0), COLUMN()+(-1), 1))/100, 2)</f>
        <v>14.410000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735.080000</v>
      </c>
      <c r="H18" s="24">
        <f ca="1">ROUND(INDIRECT(ADDRESS(ROW()+(0), COLUMN()+(-2), 1))*INDIRECT(ADDRESS(ROW()+(0), COLUMN()+(-1), 1))/100, 2)</f>
        <v>22.050000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757.130000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