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<sst xmlns="http://schemas.openxmlformats.org/spreadsheetml/2006/main" count="90" uniqueCount="90">
  <si>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</si>
  <si>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</si>
  <si>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</si>
  <si>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</si>
  <si>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concreto armado sobre lastro de concreto não estrutural, realizadas com concreto C25 classe de agressividade ambiental II e tipo de ambiente urbano, brita 1, consistência S100 dosado em central, e concretagem com bomba, e aço CA-50; ESTRUTURA: formada por pilares, vigas e terças de aço A 36, em perfis laminados a quente, através de uniões soldadas, com aplicação de primer anticorrosivo realizada em oficina; fixada à fundação através de placas de ancoragem de aço A 36, em perfil plano, com furo central biselado e pernos soldados de aço nervurado CA-50;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terça estrutural e borda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</si>
  <si>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</si>
  <si>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</si>
  <si>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</si>
  <si>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</si>
  <si>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</si>
  <si>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</si>
  <si>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mt10hmf060aba</t>
  </si>
  <si>
    <t xml:space="preserve">m³</t>
  </si>
  <si>
    <t xml:space="preserve">Concreto simples C10 classe de agressividade ambiental I e tipo de ambiente rural, brita 1, consistência S50, dosado em central, segundo ABNT NBR 8953.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</si>
  <si>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</si>
  <si>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</si>
  <si>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</si>
  <si>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</si>
  <si>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</si>
  <si>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</si>
  <si>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mt07aco020a</t>
  </si>
  <si>
    <t xml:space="preserve">Un</t>
  </si>
  <si>
    <t xml:space="preserve">Separador certificado para fundações.</t>
  </si>
  <si>
    <t xml:space="preserve">mt07ala001e</t>
  </si>
  <si>
    <t xml:space="preserve">kg</t>
  </si>
  <si>
    <t xml:space="preserve">Placa de aço laminado A 36, segundo ASTM A 36, para aplicações estruturais. Trabalhada e montada em oficina, para colocar com ligações soldadas em obra.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</si>
  <si>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</si>
  <si>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</si>
  <si>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</si>
  <si>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</si>
  <si>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</si>
  <si>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</si>
  <si>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</si>
  <si>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</si>
  <si>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</si>
  <si>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</si>
  <si>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</si>
  <si>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</si>
  <si>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mt12www030mbj</t>
  </si>
  <si>
    <t xml:space="preserve">m</t>
  </si>
  <si>
    <t xml:space="preserve">Chapa dobrada de aço galvanizado, de 0,8 mm de espessura, 30 cm de desenvolvimento e 3 dobras, para borda perimetral.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</si>
  <si>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</si>
  <si>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</si>
  <si>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</si>
  <si>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</si>
  <si>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</si>
  <si>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</si>
  <si>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</si>
  <si>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</si>
  <si>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estanqueidade para chapas perfiladas de aço.</t>
  </si>
  <si>
    <t xml:space="preserve">mq01ret020b</t>
  </si>
  <si>
    <t xml:space="preserve">h</t>
  </si>
  <si>
    <t xml:space="preserve">Retroescavadeira sobre pneus, de 70 kW.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</si>
  <si>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</si>
  <si>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</si>
  <si>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</si>
  <si>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</si>
  <si>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</si>
  <si>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</si>
  <si>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</si>
  <si>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</si>
  <si>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</si>
  <si>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</si>
  <si>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</si>
  <si>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</si>
  <si>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</si>
  <si>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</si>
  <si>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</si>
  <si>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</si>
  <si>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</si>
  <si>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</si>
  <si>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</si>
  <si>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</si>
  <si>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</si>
  <si>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</si>
  <si>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</si>
  <si>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</si>
  <si>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</si>
  <si>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</si>
  <si>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</si>
  <si>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</si>
  <si>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</si>
  <si>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</si>
  <si>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</si>
  <si>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</si>
  <si>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</si>
  <si>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</si>
  <si>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</si>
  <si>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R$ 35,32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</si>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</sst>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6.8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280.42</v>
      </c>
      <c r="H9" s="13">
        <f ca="1">ROUND(INDIRECT(ADDRESS(ROW()+(0), COLUMN()+(-2), 1))*INDIRECT(ADDRESS(ROW()+(0), COLUMN()+(-1), 1)), 2)</f>
        <v>2.8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344.88</v>
      </c>
      <c r="H10" s="17">
        <f ca="1">ROUND(INDIRECT(ADDRESS(ROW()+(0), COLUMN()+(-2), 1))*INDIRECT(ADDRESS(ROW()+(0), COLUMN()+(-1), 1)), 2)</f>
        <v>34.49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4.14</v>
      </c>
      <c r="G11" s="17">
        <v>11.66</v>
      </c>
      <c r="H11" s="17">
        <f ca="1">ROUND(INDIRECT(ADDRESS(ROW()+(0), COLUMN()+(-2), 1))*INDIRECT(ADDRESS(ROW()+(0), COLUMN()+(-1), 1)), 2)</f>
        <v>48.27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</v>
      </c>
      <c r="G12" s="17">
        <v>0.38</v>
      </c>
      <c r="H12" s="17">
        <f ca="1">ROUND(INDIRECT(ADDRESS(ROW()+(0), COLUMN()+(-2), 1))*INDIRECT(ADDRESS(ROW()+(0), COLUMN()+(-1), 1)), 2)</f>
        <v>0.3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0.47</v>
      </c>
      <c r="G13" s="17">
        <v>6.78</v>
      </c>
      <c r="H13" s="17">
        <f ca="1">ROUND(INDIRECT(ADDRESS(ROW()+(0), COLUMN()+(-2), 1))*INDIRECT(ADDRESS(ROW()+(0), COLUMN()+(-1), 1)), 2)</f>
        <v>3.19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17.5</v>
      </c>
      <c r="G14" s="17">
        <v>3.23</v>
      </c>
      <c r="H14" s="17">
        <f ca="1">ROUND(INDIRECT(ADDRESS(ROW()+(0), COLUMN()+(-2), 1))*INDIRECT(ADDRESS(ROW()+(0), COLUMN()+(-1), 1)), 2)</f>
        <v>56.53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0.167</v>
      </c>
      <c r="G15" s="17">
        <v>14.36</v>
      </c>
      <c r="H15" s="17">
        <f ca="1">ROUND(INDIRECT(ADDRESS(ROW()+(0), COLUMN()+(-2), 1))*INDIRECT(ADDRESS(ROW()+(0), COLUMN()+(-1), 1)), 2)</f>
        <v>2.4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18.3</v>
      </c>
      <c r="H16" s="17">
        <f ca="1">ROUND(INDIRECT(ADDRESS(ROW()+(0), COLUMN()+(-2), 1))*INDIRECT(ADDRESS(ROW()+(0), COLUMN()+(-1), 1)), 2)</f>
        <v>19.22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</v>
      </c>
      <c r="G17" s="17">
        <v>1.3</v>
      </c>
      <c r="H17" s="17">
        <f ca="1">ROUND(INDIRECT(ADDRESS(ROW()+(0), COLUMN()+(-2), 1))*INDIRECT(ADDRESS(ROW()+(0), COLUMN()+(-1), 1)), 2)</f>
        <v>3.9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0.214</v>
      </c>
      <c r="G18" s="17">
        <v>13.07</v>
      </c>
      <c r="H18" s="17">
        <f ca="1">ROUND(INDIRECT(ADDRESS(ROW()+(0), COLUMN()+(-2), 1))*INDIRECT(ADDRESS(ROW()+(0), COLUMN()+(-1), 1)), 2)</f>
        <v>2.8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</v>
      </c>
      <c r="G19" s="17">
        <v>1.04</v>
      </c>
      <c r="H19" s="17">
        <f ca="1">ROUND(INDIRECT(ADDRESS(ROW()+(0), COLUMN()+(-2), 1))*INDIRECT(ADDRESS(ROW()+(0), COLUMN()+(-1), 1)), 2)</f>
        <v>1.25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0.005</v>
      </c>
      <c r="G20" s="17">
        <v>42.03</v>
      </c>
      <c r="H20" s="17">
        <f ca="1">ROUND(INDIRECT(ADDRESS(ROW()+(0), COLUMN()+(-2), 1))*INDIRECT(ADDRESS(ROW()+(0), COLUMN()+(-1), 1)), 2)</f>
        <v>0.21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</v>
      </c>
      <c r="G21" s="17">
        <v>7.91</v>
      </c>
      <c r="H21" s="17">
        <f ca="1">ROUND(INDIRECT(ADDRESS(ROW()+(0), COLUMN()+(-2), 1))*INDIRECT(ADDRESS(ROW()+(0), COLUMN()+(-1), 1)), 2)</f>
        <v>1.58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</v>
      </c>
      <c r="G22" s="17">
        <v>150.44</v>
      </c>
      <c r="H22" s="17">
        <f ca="1">ROUND(INDIRECT(ADDRESS(ROW()+(0), COLUMN()+(-2), 1))*INDIRECT(ADDRESS(ROW()+(0), COLUMN()+(-1), 1)), 2)</f>
        <v>15.04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0.004</v>
      </c>
      <c r="G23" s="17">
        <v>700.32</v>
      </c>
      <c r="H23" s="17">
        <f ca="1">ROUND(INDIRECT(ADDRESS(ROW()+(0), COLUMN()+(-2), 1))*INDIRECT(ADDRESS(ROW()+(0), COLUMN()+(-1), 1)), 2)</f>
        <v>2.8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</v>
      </c>
      <c r="G24" s="17">
        <v>30.37</v>
      </c>
      <c r="H24" s="17">
        <f ca="1">ROUND(INDIRECT(ADDRESS(ROW()+(0), COLUMN()+(-2), 1))*INDIRECT(ADDRESS(ROW()+(0), COLUMN()+(-1), 1)), 2)</f>
        <v>0.3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0.601</v>
      </c>
      <c r="G25" s="17">
        <v>12.6</v>
      </c>
      <c r="H25" s="17">
        <f ca="1">ROUND(INDIRECT(ADDRESS(ROW()+(0), COLUMN()+(-2), 1))*INDIRECT(ADDRESS(ROW()+(0), COLUMN()+(-1), 1)), 2)</f>
        <v>7.57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0.005</v>
      </c>
      <c r="G26" s="17">
        <v>31.99</v>
      </c>
      <c r="H26" s="17">
        <f ca="1">ROUND(INDIRECT(ADDRESS(ROW()+(0), COLUMN()+(-2), 1))*INDIRECT(ADDRESS(ROW()+(0), COLUMN()+(-1), 1)), 2)</f>
        <v>0.16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0.031</v>
      </c>
      <c r="G27" s="17">
        <v>30.15</v>
      </c>
      <c r="H27" s="17">
        <f ca="1">ROUND(INDIRECT(ADDRESS(ROW()+(0), COLUMN()+(-2), 1))*INDIRECT(ADDRESS(ROW()+(0), COLUMN()+(-1), 1)), 2)</f>
        <v>0.93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0.067</v>
      </c>
      <c r="G28" s="17">
        <v>31.99</v>
      </c>
      <c r="H28" s="17">
        <f ca="1">ROUND(INDIRECT(ADDRESS(ROW()+(0), COLUMN()+(-2), 1))*INDIRECT(ADDRESS(ROW()+(0), COLUMN()+(-1), 1)), 2)</f>
        <v>2.14</v>
      </c>
    </row>
    <row r="29" spans="1:8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0.1</v>
      </c>
      <c r="G29" s="17">
        <v>30.15</v>
      </c>
      <c r="H29" s="17">
        <f ca="1">ROUND(INDIRECT(ADDRESS(ROW()+(0), COLUMN()+(-2), 1))*INDIRECT(ADDRESS(ROW()+(0), COLUMN()+(-1), 1)), 2)</f>
        <v>3.02</v>
      </c>
    </row>
    <row r="30" spans="1:8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0.295</v>
      </c>
      <c r="G30" s="17">
        <v>31.99</v>
      </c>
      <c r="H30" s="17">
        <f ca="1">ROUND(INDIRECT(ADDRESS(ROW()+(0), COLUMN()+(-2), 1))*INDIRECT(ADDRESS(ROW()+(0), COLUMN()+(-1), 1)), 2)</f>
        <v>9.44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0.295</v>
      </c>
      <c r="G31" s="17">
        <v>30.15</v>
      </c>
      <c r="H31" s="17">
        <f ca="1">ROUND(INDIRECT(ADDRESS(ROW()+(0), COLUMN()+(-2), 1))*INDIRECT(ADDRESS(ROW()+(0), COLUMN()+(-1), 1)), 2)</f>
        <v>8.89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0.324</v>
      </c>
      <c r="G32" s="17">
        <v>33.54</v>
      </c>
      <c r="H32" s="17">
        <f ca="1">ROUND(INDIRECT(ADDRESS(ROW()+(0), COLUMN()+(-2), 1))*INDIRECT(ADDRESS(ROW()+(0), COLUMN()+(-1), 1)), 2)</f>
        <v>10.87</v>
      </c>
    </row>
    <row r="33" spans="1:8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20">
        <v>0.162</v>
      </c>
      <c r="G33" s="21">
        <v>27.93</v>
      </c>
      <c r="H33" s="21">
        <f ca="1">ROUND(INDIRECT(ADDRESS(ROW()+(0), COLUMN()+(-2), 1))*INDIRECT(ADDRESS(ROW()+(0), COLUMN()+(-1), 1)), 2)</f>
        <v>4.52</v>
      </c>
    </row>
    <row r="34" spans="1:8" ht="13.50" thickBot="1" customHeight="1">
      <c r="A34" s="19"/>
      <c r="B34" s="19"/>
      <c r="C34" s="19"/>
      <c r="D34" s="22" t="s">
        <v>86</v>
      </c>
      <c r="E34" s="5" t="s">
        <v>87</v>
      </c>
      <c r="F34" s="23">
        <v>4</v>
      </c>
      <c r="G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242.62</v>
      </c>
      <c r="H34" s="24">
        <f ca="1">ROUND(INDIRECT(ADDRESS(ROW()+(0), COLUMN()+(-2), 1))*INDIRECT(ADDRESS(ROW()+(0), COLUMN()+(-1), 1))/100, 2)</f>
        <v>9.7</v>
      </c>
    </row>
    <row r="35" spans="1:8" ht="13.50" thickBot="1" customHeight="1">
      <c r="A35" s="25" t="s">
        <v>88</v>
      </c>
      <c r="B35" s="25"/>
      <c r="C35" s="25"/>
      <c r="D35" s="26"/>
      <c r="E35" s="26"/>
      <c r="F35" s="27"/>
      <c r="G35" s="25" t="s">
        <v>89</v>
      </c>
      <c r="H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252.32</v>
      </c>
    </row>
  </sheetData>
  <mergeCells count="3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E35"/>
  </mergeCells>
  <pageMargins left="0.147638" right="0.147638" top="0.206693" bottom="0.206693" header="0.0" footer="0.0"/>
  <pageSetup paperSize="9" orientation="portrait"/>
  <rowBreaks count="0" manualBreakCount="0">
    </rowBreaks>
</worksheet>
</file>