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<sst xmlns="http://schemas.openxmlformats.org/spreadsheetml/2006/main" count="32" uniqueCount="32">
  <si>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</si>
  <si>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SCM010</t>
  </si>
  <si>
    <t xml:space="preserve">Un</t>
  </si>
  <si>
    <t xml:space="preserve">Mobiliário de cozinha.</t>
  </si>
  <si>
    <r>
      <rPr>
        <sz val="7.80"/>
        <color rgb="FF000000"/>
        <rFont val="Arial"/>
        <family val="2"/>
      </rPr>
      <t xml:space="preserve">Mobiliário de cozinha com </t>
    </r>
    <r>
      <rPr>
        <b/>
        <sz val="7.80"/>
        <color rgb="FF000000"/>
        <rFont val="Arial"/>
        <family val="2"/>
      </rPr>
      <t xml:space="preserve">3,5</t>
    </r>
    <r>
      <rPr>
        <sz val="7.80"/>
        <color rgb="FF000000"/>
        <rFont val="Arial"/>
        <family val="2"/>
      </rPr>
      <t xml:space="preserve"> m de móveis inferiores </t>
    </r>
    <r>
      <rPr>
        <b/>
        <sz val="7.80"/>
        <color rgb="FF000000"/>
        <rFont val="Arial"/>
        <family val="2"/>
      </rPr>
      <t xml:space="preserve">com soco inferior</t>
    </r>
    <r>
      <rPr>
        <sz val="7.80"/>
        <color rgb="FF000000"/>
        <rFont val="Arial"/>
        <family val="2"/>
      </rPr>
      <t xml:space="preserve"> </t>
    </r>
    <r>
      <rPr>
        <b/>
        <sz val="7.80"/>
        <color rgb="FF000000"/>
        <rFont val="Arial"/>
        <family val="2"/>
      </rPr>
      <t xml:space="preserve">e 3,5 m de móveis superiores</t>
    </r>
    <r>
      <rPr>
        <sz val="7.80"/>
        <color rgb="FF000000"/>
        <rFont val="Arial"/>
        <family val="2"/>
      </rPr>
      <t xml:space="preserve"> </t>
    </r>
    <r>
      <rPr>
        <b/>
        <sz val="7.80"/>
        <color rgb="FF000000"/>
        <rFont val="Arial"/>
        <family val="2"/>
      </rPr>
      <t xml:space="preserve">acabamento laminado</t>
    </r>
    <r>
      <rPr>
        <sz val="7.80"/>
        <color rgb="FF000000"/>
        <rFont val="Arial"/>
        <family val="2"/>
      </rPr>
      <t xml:space="preserve"> </t>
    </r>
    <r>
      <rPr>
        <b/>
        <sz val="7.80"/>
        <color rgb="FF000000"/>
        <rFont val="Arial"/>
        <family val="2"/>
      </rPr>
      <t xml:space="preserve">com</t>
    </r>
    <r>
      <rPr>
        <sz val="7.80"/>
        <color rgb="FF000000"/>
        <rFont val="Arial"/>
        <family val="2"/>
      </rPr>
      <t xml:space="preserve"> </t>
    </r>
    <r>
      <rPr>
        <b/>
        <sz val="7.80"/>
        <color rgb="FF000000"/>
        <rFont val="Arial"/>
        <family val="2"/>
      </rPr>
      <t xml:space="preserve">frente de 18 mm de espessura laminado por ambas as faces, esquinas verticais postformadas (R.4), esquinas horizontais em ABS de 1,5 mm de espessura</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</si>
  <si>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</si>
  <si>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</si>
  <si>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</si>
  <si>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</si>
  <si>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</si>
  <si>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</si>
  <si>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mt32muo020b</t>
  </si>
  <si>
    <t xml:space="preserve">m</t>
  </si>
  <si>
    <t xml:space="preserve">Móvel inferior de cozinha de 55 cm de fundo e 67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</si>
  <si>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mt32muo010b</t>
  </si>
  <si>
    <t xml:space="preserve">m</t>
  </si>
  <si>
    <t xml:space="preserve">Móvel superior de cozinha de 30 cm de fundo e de 27 a 84 cm de altura, acabamento laminado faia, com as portas revestidas de uma película impregnada de resinas melamínicas com uma espessura de 0,2 mm, frente de 18 mm de espessura laminado por ambas as faces, esquinas verticais postformadas (R.4), esquinas horizontais em ABS de 1,5 mm de espessura.</t>
  </si>
  <si>
    <t xml:space="preserve">mt32muo021</t>
  </si>
  <si>
    <t xml:space="preserve">m</t>
  </si>
  <si>
    <t xml:space="preserve">Soco inferior para móvel inferior de cozinha, acabamento estratificado. Inclusive parte proporcional de arremates.</t>
  </si>
  <si>
    <t xml:space="preserve">mo017</t>
  </si>
  <si>
    <t xml:space="preserve">h</t>
  </si>
  <si>
    <t xml:space="preserve">Oficial de 1ª carpinteiro.</t>
  </si>
  <si>
    <t xml:space="preserve">mo058</t>
  </si>
  <si>
    <t xml:space="preserve">h</t>
  </si>
  <si>
    <t xml:space="preserve">Ajudante de carpinteiro.</t>
  </si>
  <si>
    <t xml:space="preserve">%</t>
  </si>
  <si>
    <t xml:space="preserve">Meios auxiliares</t>
  </si>
  <si>
    <t xml:space="preserve">%</t>
  </si>
  <si>
    <t xml:space="preserve">Custos indiretos</t>
  </si>
  <si>
    <t xml:space="preserve">Custo de manutenção decenal: R$ 2.542,22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</si>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</sst>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7.14" customWidth="1"/>
    <col min="4" max="4" width="22.15" customWidth="1"/>
    <col min="5" max="5" width="26.23" customWidth="1"/>
    <col min="6" max="6" width="13.70" customWidth="1"/>
    <col min="7" max="7" width="1.75" customWidth="1"/>
    <col min="8" max="8" width="4.66" customWidth="1"/>
    <col min="9" max="9" width="10.78"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541.410000</v>
      </c>
      <c r="J8" s="16"/>
      <c r="K8" s="16">
        <f ca="1">ROUND(INDIRECT(ADDRESS(ROW()+(0), COLUMN()+(-4), 1))*INDIRECT(ADDRESS(ROW()+(0), COLUMN()+(-2), 1)), 2)</f>
        <v>1894.940000</v>
      </c>
    </row>
    <row r="9" spans="1:11" ht="50.40" thickBot="1" customHeight="1">
      <c r="A9" s="17" t="s">
        <v>14</v>
      </c>
      <c r="B9" s="18" t="s">
        <v>15</v>
      </c>
      <c r="C9" s="17" t="s">
        <v>16</v>
      </c>
      <c r="D9" s="17"/>
      <c r="E9" s="17"/>
      <c r="F9" s="17"/>
      <c r="G9" s="19">
        <v>3.500000</v>
      </c>
      <c r="H9" s="19"/>
      <c r="I9" s="20">
        <v>461.200000</v>
      </c>
      <c r="J9" s="20"/>
      <c r="K9" s="20">
        <f ca="1">ROUND(INDIRECT(ADDRESS(ROW()+(0), COLUMN()+(-4), 1))*INDIRECT(ADDRESS(ROW()+(0), COLUMN()+(-2), 1)), 2)</f>
        <v>1614.200000</v>
      </c>
    </row>
    <row r="10" spans="1:11" ht="21.60" thickBot="1" customHeight="1">
      <c r="A10" s="17" t="s">
        <v>17</v>
      </c>
      <c r="B10" s="18" t="s">
        <v>18</v>
      </c>
      <c r="C10" s="17" t="s">
        <v>19</v>
      </c>
      <c r="D10" s="17"/>
      <c r="E10" s="17"/>
      <c r="F10" s="17"/>
      <c r="G10" s="19">
        <v>3.500000</v>
      </c>
      <c r="H10" s="19"/>
      <c r="I10" s="20">
        <v>27.850000</v>
      </c>
      <c r="J10" s="20"/>
      <c r="K10" s="20">
        <f ca="1">ROUND(INDIRECT(ADDRESS(ROW()+(0), COLUMN()+(-4), 1))*INDIRECT(ADDRESS(ROW()+(0), COLUMN()+(-2), 1)), 2)</f>
        <v>97.480000</v>
      </c>
    </row>
    <row r="11" spans="1:11" ht="12.00" thickBot="1" customHeight="1">
      <c r="A11" s="17" t="s">
        <v>20</v>
      </c>
      <c r="B11" s="18" t="s">
        <v>21</v>
      </c>
      <c r="C11" s="17" t="s">
        <v>22</v>
      </c>
      <c r="D11" s="17"/>
      <c r="E11" s="17"/>
      <c r="F11" s="17"/>
      <c r="G11" s="19">
        <v>7.016000</v>
      </c>
      <c r="H11" s="19"/>
      <c r="I11" s="20">
        <v>14.370000</v>
      </c>
      <c r="J11" s="20"/>
      <c r="K11" s="20">
        <f ca="1">ROUND(INDIRECT(ADDRESS(ROW()+(0), COLUMN()+(-4), 1))*INDIRECT(ADDRESS(ROW()+(0), COLUMN()+(-2), 1)), 2)</f>
        <v>100.820000</v>
      </c>
    </row>
    <row r="12" spans="1:11" ht="12.00" thickBot="1" customHeight="1">
      <c r="A12" s="17" t="s">
        <v>23</v>
      </c>
      <c r="B12" s="21" t="s">
        <v>24</v>
      </c>
      <c r="C12" s="22" t="s">
        <v>25</v>
      </c>
      <c r="D12" s="22"/>
      <c r="E12" s="22"/>
      <c r="F12" s="22"/>
      <c r="G12" s="23">
        <v>7.016000</v>
      </c>
      <c r="H12" s="23"/>
      <c r="I12" s="24">
        <v>10.470000</v>
      </c>
      <c r="J12" s="24"/>
      <c r="K12" s="24">
        <f ca="1">ROUND(INDIRECT(ADDRESS(ROW()+(0), COLUMN()+(-4), 1))*INDIRECT(ADDRESS(ROW()+(0), COLUMN()+(-2), 1)), 2)</f>
        <v>73.460000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3780.900000</v>
      </c>
      <c r="J13" s="16"/>
      <c r="K13" s="16">
        <f ca="1">ROUND(INDIRECT(ADDRESS(ROW()+(0), COLUMN()+(-4), 1))*INDIRECT(ADDRESS(ROW()+(0), COLUMN()+(-2), 1))/100, 2)</f>
        <v>75.620000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3856.520000</v>
      </c>
      <c r="J14" s="24"/>
      <c r="K14" s="24">
        <f ca="1">ROUND(INDIRECT(ADDRESS(ROW()+(0), COLUMN()+(-4), 1))*INDIRECT(ADDRESS(ROW()+(0), COLUMN()+(-2), 1))/100, 2)</f>
        <v>115.700000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3972.220000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