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<sst xmlns="http://schemas.openxmlformats.org/spreadsheetml/2006/main" count="27" uniqueCount="27">
  <si>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</si>
  <si>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RTA022</t>
  </si>
  <si>
    <t xml:space="preserve">m</t>
  </si>
  <si>
    <t xml:space="preserve">Encontro de forro contínuo de placas de escaiola com paramento vertical.</t>
  </si>
  <si>
    <r>
      <rPr>
        <sz val="8.25"/>
        <color rgb="FF000000"/>
        <rFont val="Arial"/>
        <family val="2"/>
      </rPr>
      <t xml:space="preserve">Formação de encontro entre o forro contínuo de placas de escaiola e o paramento vertical, através da formação de uma moldura perimetral de escaiola de 4 cm; deixando uma separação mínima de 5 mm entre as placas e o paramento. Incluindo pasta de escaiola para a fixação das peças e o enchimento das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</si>
  <si>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</si>
  <si>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</si>
  <si>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</si>
  <si>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</si>
  <si>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</si>
  <si>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</si>
  <si>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mt09pes010</t>
  </si>
  <si>
    <t xml:space="preserve">m³</t>
  </si>
  <si>
    <t xml:space="preserve">Pasta de escaiola.</t>
  </si>
  <si>
    <t xml:space="preserve">mt12fre010eh</t>
  </si>
  <si>
    <t xml:space="preserve">m</t>
  </si>
  <si>
    <t xml:space="preserve">Fossa de escaiola, de 4 cm, para solução perimetral de forro.</t>
  </si>
  <si>
    <t xml:space="preserve">mo035</t>
  </si>
  <si>
    <t xml:space="preserve">h</t>
  </si>
  <si>
    <t xml:space="preserve">Escaiolador.</t>
  </si>
  <si>
    <t xml:space="preserve">mo117</t>
  </si>
  <si>
    <t xml:space="preserve">h</t>
  </si>
  <si>
    <t xml:space="preserve">Servente de escaiolador.</t>
  </si>
  <si>
    <t xml:space="preserve">%</t>
  </si>
  <si>
    <t xml:space="preserve">Custos diretos complementares</t>
  </si>
  <si>
    <t xml:space="preserve">Custo de manutenção decenal: R$ 2,48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</si>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</sst>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91" customWidth="1"/>
    <col min="4" max="4" width="8.50" customWidth="1"/>
    <col min="5" max="5" width="56.61" customWidth="1"/>
    <col min="6" max="6" width="11.05" customWidth="1"/>
    <col min="7" max="7" width="17.51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0.001</v>
      </c>
      <c r="G9" s="13">
        <v>271.88</v>
      </c>
      <c r="H9" s="13">
        <f ca="1">ROUND(INDIRECT(ADDRESS(ROW()+(0), COLUMN()+(-2), 1))*INDIRECT(ADDRESS(ROW()+(0), COLUMN()+(-1), 1)), 2)</f>
        <v>0.27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4.24</v>
      </c>
      <c r="H10" s="17">
        <f ca="1">ROUND(INDIRECT(ADDRESS(ROW()+(0), COLUMN()+(-2), 1))*INDIRECT(ADDRESS(ROW()+(0), COLUMN()+(-1), 1)), 2)</f>
        <v>4.66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0.208</v>
      </c>
      <c r="G11" s="17">
        <v>24.01</v>
      </c>
      <c r="H11" s="17">
        <f ca="1">ROUND(INDIRECT(ADDRESS(ROW()+(0), COLUMN()+(-2), 1))*INDIRECT(ADDRESS(ROW()+(0), COLUMN()+(-1), 1)), 2)</f>
        <v>4.99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0.208</v>
      </c>
      <c r="G12" s="21">
        <v>20.96</v>
      </c>
      <c r="H12" s="21">
        <f ca="1">ROUND(INDIRECT(ADDRESS(ROW()+(0), COLUMN()+(-2), 1))*INDIRECT(ADDRESS(ROW()+(0), COLUMN()+(-1), 1)), 2)</f>
        <v>4.36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14.28</v>
      </c>
      <c r="H13" s="24">
        <f ca="1">ROUND(INDIRECT(ADDRESS(ROW()+(0), COLUMN()+(-2), 1))*INDIRECT(ADDRESS(ROW()+(0), COLUMN()+(-1), 1))/100, 2)</f>
        <v>0.29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14.57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