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<sst xmlns="http://schemas.openxmlformats.org/spreadsheetml/2006/main" count="24" uniqueCount="24">
  <si>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</si>
  <si>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</si>
  <si>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</si>
  <si>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</si>
  <si>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70x20 mm, fixado com cola.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</si>
  <si>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</si>
  <si>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</si>
  <si>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</si>
  <si>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</si>
  <si>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</si>
  <si>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</si>
  <si>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mt18dww020a</t>
  </si>
  <si>
    <t xml:space="preserve">l</t>
  </si>
  <si>
    <t xml:space="preserve">Cola de cloropreno, de base solvente monocomponente.</t>
  </si>
  <si>
    <t xml:space="preserve">mt18rpv010c</t>
  </si>
  <si>
    <t xml:space="preserve">m</t>
  </si>
  <si>
    <t xml:space="preserve">Rodapé flexível de PVC, de 70x20 mm, cor, fornecido em rolos de 50 m de comprimento.</t>
  </si>
  <si>
    <t xml:space="preserve">mo026</t>
  </si>
  <si>
    <t xml:space="preserve">h</t>
  </si>
  <si>
    <t xml:space="preserve">Colocador de revestimentos flexíveis.</t>
  </si>
  <si>
    <t xml:space="preserve">%</t>
  </si>
  <si>
    <t xml:space="preserve">Custos diretos complementares</t>
  </si>
  <si>
    <t xml:space="preserve">Custo de manutenção decenal: R$ 2,62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</si>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</sst>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36" customWidth="1"/>
    <col min="4" max="4" width="4.76" customWidth="1"/>
    <col min="5" max="5" width="74.63" customWidth="1"/>
    <col min="6" max="6" width="7.14" customWidth="1"/>
    <col min="7" max="7" width="13.6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0.07</v>
      </c>
      <c r="G9" s="13">
        <v>14.71</v>
      </c>
      <c r="H9" s="13">
        <f ca="1">ROUND(INDIRECT(ADDRESS(ROW()+(0), COLUMN()+(-2), 1))*INDIRECT(ADDRESS(ROW()+(0), COLUMN()+(-1), 1)), 2)</f>
        <v>1.03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10.84</v>
      </c>
      <c r="H10" s="17">
        <f ca="1">ROUND(INDIRECT(ADDRESS(ROW()+(0), COLUMN()+(-2), 1))*INDIRECT(ADDRESS(ROW()+(0), COLUMN()+(-1), 1)), 2)</f>
        <v>11.38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0.078</v>
      </c>
      <c r="G11" s="21">
        <v>24.01</v>
      </c>
      <c r="H11" s="21">
        <f ca="1">ROUND(INDIRECT(ADDRESS(ROW()+(0), COLUMN()+(-2), 1))*INDIRECT(ADDRESS(ROW()+(0), COLUMN()+(-1), 1)), 2)</f>
        <v>1.87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14.28</v>
      </c>
      <c r="H12" s="24">
        <f ca="1">ROUND(INDIRECT(ADDRESS(ROW()+(0), COLUMN()+(-2), 1))*INDIRECT(ADDRESS(ROW()+(0), COLUMN()+(-1), 1))/100, 2)</f>
        <v>0.29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14.57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