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<sst xmlns="http://schemas.openxmlformats.org/spreadsheetml/2006/main" count="30" uniqueCount="30">
  <si>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</si>
  <si>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RKP010</t>
  </si>
  <si>
    <t xml:space="preserve">m²</t>
  </si>
  <si>
    <t xml:space="preserve">Revestimento térmico e acústico com argamassa leve de gesso e fonólito, sobre paramento interior.</t>
  </si>
  <si>
    <r>
      <rPr>
        <sz val="8.25"/>
        <color rgb="FF000000"/>
        <rFont val="Arial"/>
        <family val="2"/>
      </rPr>
      <t xml:space="preserve">Revestimento térmico e acústico contínuo, de 20 mm de espessura, aplicado diretamente, de argamassa leve de gesso e fonólito, aplicada manualmente, sobre paramento interior vertical, até 3 m de altura. Inclusive perfil para proteção de arestas de plástico e metal com perfurações para a formação de arestas. O preço inclui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</si>
  <si>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</si>
  <si>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</si>
  <si>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</si>
  <si>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</si>
  <si>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</si>
  <si>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</si>
  <si>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mt28mdb020a</t>
  </si>
  <si>
    <t xml:space="preserve">m³</t>
  </si>
  <si>
    <t xml:space="preserve">Argamassa leve de gesso e fonólito.</t>
  </si>
  <si>
    <t xml:space="preserve">mt28vye010</t>
  </si>
  <si>
    <t xml:space="preserve">m</t>
  </si>
  <si>
    <t xml:space="preserve">Cantoneiras de plástico e metal, estáveis à ação dos sulfatos.</t>
  </si>
  <si>
    <t xml:space="preserve">mq06pym010</t>
  </si>
  <si>
    <t xml:space="preserve">h</t>
  </si>
  <si>
    <t xml:space="preserve">Misturadora-bombeadora para argamassas e gessos projetados, de 3 m³/h.</t>
  </si>
  <si>
    <t xml:space="preserve">mo033</t>
  </si>
  <si>
    <t xml:space="preserve">h</t>
  </si>
  <si>
    <t xml:space="preserve">Gesseiro.</t>
  </si>
  <si>
    <t xml:space="preserve">mo071</t>
  </si>
  <si>
    <t xml:space="preserve">h</t>
  </si>
  <si>
    <t xml:space="preserve">Ajudante de gesseiro.</t>
  </si>
  <si>
    <t xml:space="preserve">%</t>
  </si>
  <si>
    <t xml:space="preserve">Custos diretos complementares</t>
  </si>
  <si>
    <t xml:space="preserve">Custo de manutenção decenal: R$ 5,34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</si>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</sst>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6.63" customWidth="1"/>
    <col min="5" max="5" width="66.30" customWidth="1"/>
    <col min="6" max="6" width="9.01" customWidth="1"/>
    <col min="7" max="7" width="15.4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693.66</v>
      </c>
      <c r="H9" s="13">
        <f ca="1">ROUND(INDIRECT(ADDRESS(ROW()+(0), COLUMN()+(-2), 1))*INDIRECT(ADDRESS(ROW()+(0), COLUMN()+(-1), 1)), 2)</f>
        <v>13.87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0.215</v>
      </c>
      <c r="G10" s="17">
        <v>1</v>
      </c>
      <c r="H10" s="17">
        <f ca="1">ROUND(INDIRECT(ADDRESS(ROW()+(0), COLUMN()+(-2), 1))*INDIRECT(ADDRESS(ROW()+(0), COLUMN()+(-1), 1)), 2)</f>
        <v>0.22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</v>
      </c>
      <c r="G11" s="17">
        <v>31.33</v>
      </c>
      <c r="H11" s="17">
        <f ca="1">ROUND(INDIRECT(ADDRESS(ROW()+(0), COLUMN()+(-2), 1))*INDIRECT(ADDRESS(ROW()+(0), COLUMN()+(-1), 1)), 2)</f>
        <v>8.77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0.165</v>
      </c>
      <c r="G12" s="17">
        <v>32.24</v>
      </c>
      <c r="H12" s="17">
        <f ca="1">ROUND(INDIRECT(ADDRESS(ROW()+(0), COLUMN()+(-2), 1))*INDIRECT(ADDRESS(ROW()+(0), COLUMN()+(-1), 1)), 2)</f>
        <v>5.32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0.086</v>
      </c>
      <c r="G13" s="21">
        <v>30.23</v>
      </c>
      <c r="H13" s="21">
        <f ca="1">ROUND(INDIRECT(ADDRESS(ROW()+(0), COLUMN()+(-2), 1))*INDIRECT(ADDRESS(ROW()+(0), COLUMN()+(-1), 1)), 2)</f>
        <v>2.6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30.78</v>
      </c>
      <c r="H14" s="24">
        <f ca="1">ROUND(INDIRECT(ADDRESS(ROW()+(0), COLUMN()+(-2), 1))*INDIRECT(ADDRESS(ROW()+(0), COLUMN()+(-1), 1))/100, 2)</f>
        <v>0.62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