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<sst xmlns="http://schemas.openxmlformats.org/spreadsheetml/2006/main" count="30" uniqueCount="30">
  <si>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</si>
  <si>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RCG070</t>
  </si>
  <si>
    <t xml:space="preserve">m²</t>
  </si>
  <si>
    <t xml:space="preserve">Sistema "LEVANTINA" de revestimento cerâmico para fachadas.</t>
  </si>
  <si>
    <r>
      <rPr>
        <sz val="8.25"/>
        <color rgb="FF000000"/>
        <rFont val="Arial"/>
        <family val="2"/>
      </rPr>
      <t xml:space="preserve">Revestimento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ampliado, cinza</t>
    </r>
    <r>
      <rPr>
        <sz val="8.25"/>
        <color rgb="FF000000"/>
        <rFont val="Arial"/>
        <family val="2"/>
      </rPr>
      <t xml:space="preserve">, utilizando a técnica da dupla colagem, sobre camada de regularização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</si>
  <si>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</si>
  <si>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</si>
  <si>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</si>
  <si>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</si>
  <si>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</si>
  <si>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</si>
  <si>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</si>
  <si>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</si>
  <si>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</si>
  <si>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mt09mcr021q</t>
  </si>
  <si>
    <t xml:space="preserve">kg</t>
  </si>
  <si>
    <t xml:space="preserve">Cimento cola melhorado, C2 TE, com deslizamento reduzido e tempo de colocação ampliado, cor cinza.</t>
  </si>
  <si>
    <t xml:space="preserve">mt09mcr060a</t>
  </si>
  <si>
    <t xml:space="preserve">kg</t>
  </si>
  <si>
    <t xml:space="preserve">Argamassa de rejuntamento cimentosa, CG1, para junta aberta entre 3 e 15 mm.</t>
  </si>
  <si>
    <t xml:space="preserve">mo014</t>
  </si>
  <si>
    <t xml:space="preserve">h</t>
  </si>
  <si>
    <t xml:space="preserve">Colocador de cerâmica.</t>
  </si>
  <si>
    <t xml:space="preserve">mo081</t>
  </si>
  <si>
    <t xml:space="preserve">h</t>
  </si>
  <si>
    <t xml:space="preserve">Ajudante de colocador de cerâmica.</t>
  </si>
  <si>
    <t xml:space="preserve">%</t>
  </si>
  <si>
    <t xml:space="preserve">Custos diretos complementares</t>
  </si>
  <si>
    <t xml:space="preserve">Custo de manutenção decenal: R$ 27,96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</si>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</sst>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61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80.500000</v>
      </c>
      <c r="G9" s="12">
        <f ca="1">ROUND(INDIRECT(ADDRESS(ROW()+(0), COLUMN()+(-2), 1))*INDIRECT(ADDRESS(ROW()+(0), COLUMN()+(-1), 1)), 2)</f>
        <v>84.530000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1.580000</v>
      </c>
      <c r="G10" s="16">
        <f ca="1">ROUND(INDIRECT(ADDRESS(ROW()+(0), COLUMN()+(-2), 1))*INDIRECT(ADDRESS(ROW()+(0), COLUMN()+(-1), 1)), 2)</f>
        <v>6.320000</v>
      </c>
    </row>
    <row r="11" spans="1:7" ht="24.00" thickBot="1" customHeight="1">
      <c r="A11" s="13" t="s">
        <v>17</v>
      </c>
      <c r="B11" s="13"/>
      <c r="C11" s="14" t="s">
        <v>18</v>
      </c>
      <c r="D11" s="13" t="s">
        <v>19</v>
      </c>
      <c r="E11" s="15">
        <v>0.300000</v>
      </c>
      <c r="F11" s="16">
        <v>1.840000</v>
      </c>
      <c r="G11" s="16">
        <f ca="1">ROUND(INDIRECT(ADDRESS(ROW()+(0), COLUMN()+(-2), 1))*INDIRECT(ADDRESS(ROW()+(0), COLUMN()+(-1), 1)), 2)</f>
        <v>0.550000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0.567000</v>
      </c>
      <c r="F12" s="16">
        <v>29.020000</v>
      </c>
      <c r="G12" s="16">
        <f ca="1">ROUND(INDIRECT(ADDRESS(ROW()+(0), COLUMN()+(-2), 1))*INDIRECT(ADDRESS(ROW()+(0), COLUMN()+(-1), 1)), 2)</f>
        <v>16.450000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0.567000</v>
      </c>
      <c r="F13" s="20">
        <v>19.960000</v>
      </c>
      <c r="G13" s="20">
        <f ca="1">ROUND(INDIRECT(ADDRESS(ROW()+(0), COLUMN()+(-2), 1))*INDIRECT(ADDRESS(ROW()+(0), COLUMN()+(-1), 1)), 2)</f>
        <v>11.320000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119.170000</v>
      </c>
      <c r="G14" s="23">
        <f ca="1">ROUND(INDIRECT(ADDRESS(ROW()+(0), COLUMN()+(-2), 1))*INDIRECT(ADDRESS(ROW()+(0), COLUMN()+(-1), 1))/100, 2)</f>
        <v>2.380000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121.550000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