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<sst xmlns="http://schemas.openxmlformats.org/spreadsheetml/2006/main" count="27" uniqueCount="27">
  <si>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</si>
  <si>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QTX020</t>
  </si>
  <si>
    <t xml:space="preserve">m²</t>
  </si>
  <si>
    <t xml:space="preserve">Cobertura inclinada "VEREA SYSTEM".</t>
  </si>
  <si>
    <r>
      <rPr>
        <sz val="7.80"/>
        <color rgb="FF000000"/>
        <rFont val="Arial"/>
        <family val="2"/>
      </rPr>
      <t xml:space="preserve">Cobertura inclinada "VEREA SYSTEM", com um caimento médio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%, sobre </t>
    </r>
    <r>
      <rPr>
        <b/>
        <sz val="7.80"/>
        <color rgb="FF000000"/>
        <rFont val="Arial"/>
        <family val="2"/>
      </rPr>
      <t xml:space="preserve">espaço não habitável de estrutura metálica leve, formada por perfis omega de aço galvanizado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isolada termicamente com painel rígido de poliestireno extrudido de 30 mm de espessura</t>
    </r>
    <r>
      <rPr>
        <sz val="7.80"/>
        <color rgb="FF000000"/>
        <rFont val="Arial"/>
        <family val="2"/>
      </rPr>
      <t xml:space="preserve">, impermeabilização de </t>
    </r>
    <r>
      <rPr>
        <b/>
        <sz val="7.80"/>
        <color rgb="FF000000"/>
        <rFont val="Arial"/>
        <family val="2"/>
      </rPr>
      <t xml:space="preserve">placa sob telha de fibrocimento 6 Ondas NT-177 "VEREA"</t>
    </r>
    <r>
      <rPr>
        <sz val="7.80"/>
        <color rgb="FF000000"/>
        <rFont val="Arial"/>
        <family val="2"/>
      </rPr>
      <t xml:space="preserve">, e cobertura de </t>
    </r>
    <r>
      <rPr>
        <b/>
        <sz val="7.80"/>
        <color rgb="FF000000"/>
        <rFont val="Arial"/>
        <family val="2"/>
      </rPr>
      <t xml:space="preserve">telha cerâmica canudo, "VEREA", 40x15x11 cm, acabamento com coloração em masa Rojo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</si>
  <si>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</si>
  <si>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</si>
  <si>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</si>
  <si>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</si>
  <si>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</si>
  <si>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</si>
  <si>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mt13msv300e</t>
  </si>
  <si>
    <t xml:space="preserve">m²</t>
  </si>
  <si>
    <t xml:space="preserve">Fornecimento e colocação de estrutura metálica para cobertura inclinada sobre espaço não habitável, de telha cerâmica "VEREA", formada por perfis de aço laminados a quente, dobrados a frio e galvanizados, de seções tipo omega C e omega U, inclusive parte proporcional de elementos de ancoragem.</t>
  </si>
  <si>
    <t xml:space="preserve">mt13msv200a</t>
  </si>
  <si>
    <t xml:space="preserve">m²</t>
  </si>
  <si>
    <t xml:space="preserve">Fornecimento e colocação de isolamento térmico em cobertura inclinada de telha cerâmica "VEREA", através de painel rígido de poliestireno extrudido, de superfície lisa e borda lateral macho-fêmea, de 30 mm de espessura, resistência térmica 0,9 m²K/W, condutibilidade térmica 0,034 W/(mK), Euroclasse E de reação ao fogo e densidade 30 kg/m³.</t>
  </si>
  <si>
    <t xml:space="preserve">mt13msv110a</t>
  </si>
  <si>
    <t xml:space="preserve">m²</t>
  </si>
  <si>
    <t xml:space="preserve">Fornecimento e colocação de placa de 177 de fibrocimento sem amianto, para impermeabilização sob telha em cobertura de telha cerâmica "VEREA".</t>
  </si>
  <si>
    <t xml:space="preserve">mt13msv010aaa</t>
  </si>
  <si>
    <t xml:space="preserve">m²</t>
  </si>
  <si>
    <t xml:space="preserve">Fornecimento e colocação de telha cerâmica canudo "VEREA", 40x15x11 cm, acabamento com coloração em massa Rojo, fixada através de espuma de poliuretano e ganchos de aço inoxidável, inclusive parte proporcional de peças especiais.</t>
  </si>
  <si>
    <t xml:space="preserve">%</t>
  </si>
  <si>
    <t xml:space="preserve">Custos diretos complementares</t>
  </si>
  <si>
    <t xml:space="preserve">Custo de manutenção decenal: R$ 53,31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</si>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</sst>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3.79" customWidth="1"/>
    <col min="3" max="3" width="5.10" customWidth="1"/>
    <col min="4" max="4" width="22.00" customWidth="1"/>
    <col min="5" max="5" width="26.67" customWidth="1"/>
    <col min="6" max="6" width="13.70" customWidth="1"/>
    <col min="7" max="7" width="1.75" customWidth="1"/>
    <col min="8" max="8" width="4.66" customWidth="1"/>
    <col min="9" max="9" width="10.78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66.050000</v>
      </c>
      <c r="J8" s="16"/>
      <c r="K8" s="16">
        <f ca="1">ROUND(INDIRECT(ADDRESS(ROW()+(0), COLUMN()+(-4), 1))*INDIRECT(ADDRESS(ROW()+(0), COLUMN()+(-2), 1)), 2)</f>
        <v>66.050000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16.020000</v>
      </c>
      <c r="J9" s="20"/>
      <c r="K9" s="20">
        <f ca="1">ROUND(INDIRECT(ADDRESS(ROW()+(0), COLUMN()+(-4), 1))*INDIRECT(ADDRESS(ROW()+(0), COLUMN()+(-2), 1)), 2)</f>
        <v>16.020000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36.050000</v>
      </c>
      <c r="J10" s="20"/>
      <c r="K10" s="20">
        <f ca="1">ROUND(INDIRECT(ADDRESS(ROW()+(0), COLUMN()+(-4), 1))*INDIRECT(ADDRESS(ROW()+(0), COLUMN()+(-2), 1)), 2)</f>
        <v>36.050000</v>
      </c>
    </row>
    <row r="11" spans="1:11" ht="40.8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1.000000</v>
      </c>
      <c r="H11" s="23"/>
      <c r="I11" s="24">
        <v>62.100000</v>
      </c>
      <c r="J11" s="24"/>
      <c r="K11" s="24">
        <f ca="1">ROUND(INDIRECT(ADDRESS(ROW()+(0), COLUMN()+(-4), 1))*INDIRECT(ADDRESS(ROW()+(0), COLUMN()+(-2), 1)), 2)</f>
        <v>62.100000</v>
      </c>
    </row>
    <row r="12" spans="1:11" ht="12.00" thickBot="1" customHeight="1">
      <c r="A12" s="22"/>
      <c r="B12" s="25" t="s">
        <v>23</v>
      </c>
      <c r="C12" s="26" t="s">
        <v>24</v>
      </c>
      <c r="D12" s="26"/>
      <c r="E12" s="26"/>
      <c r="F12" s="26"/>
      <c r="G12" s="27">
        <v>2.000000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180.220000</v>
      </c>
      <c r="J12" s="28"/>
      <c r="K12" s="28">
        <f ca="1">ROUND(INDIRECT(ADDRESS(ROW()+(0), COLUMN()+(-4), 1))*INDIRECT(ADDRESS(ROW()+(0), COLUMN()+(-2), 1))/100, 2)</f>
        <v>3.600000</v>
      </c>
    </row>
    <row r="13" spans="1:11" ht="12.0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183.820000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