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<sst xmlns="http://schemas.openxmlformats.org/spreadsheetml/2006/main" count="57" uniqueCount="57">
  <si>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</si>
  <si>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QTS010</t>
  </si>
  <si>
    <t xml:space="preserve">m²</t>
  </si>
  <si>
    <t xml:space="preserve">Cobertura inclinada com cobrimento de telhas asfálticas.</t>
  </si>
  <si>
    <r>
      <rPr>
        <sz val="7.80"/>
        <color rgb="FF000000"/>
        <rFont val="Arial"/>
        <family val="2"/>
      </rPr>
      <t xml:space="preserve">Cobertura inclinada com um caimento médio de </t>
    </r>
    <r>
      <rPr>
        <b/>
        <sz val="7.80"/>
        <color rgb="FF000000"/>
        <rFont val="Arial"/>
        <family val="2"/>
      </rPr>
      <t xml:space="preserve">47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formação de caimentos: painel cerâmico furado com ligação macho-fêmea, para revestir, 50x20x3 cm sobre muretes de 100 cm de altura média; cobrimento: emulsão asfáltica aniônica com cargas; telha asfáltica retangular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</si>
  <si>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</si>
  <si>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</si>
  <si>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</si>
  <si>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</si>
  <si>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</si>
  <si>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</si>
  <si>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</si>
  <si>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</si>
  <si>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</si>
  <si>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</si>
  <si>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</si>
  <si>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</si>
  <si>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</si>
  <si>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</si>
  <si>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</si>
  <si>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</si>
  <si>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</si>
  <si>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</si>
  <si>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mt04lcg020a</t>
  </si>
  <si>
    <t xml:space="preserve">Un</t>
  </si>
  <si>
    <t xml:space="preserve">Painel cerâmico furado com ligação macho-fêmea, para revestir, 50x20x3 cm.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</si>
  <si>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</si>
  <si>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</si>
  <si>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</si>
  <si>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</si>
  <si>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</si>
  <si>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retangular.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</si>
  <si>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</si>
  <si>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</si>
  <si>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</si>
  <si>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</si>
  <si>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Un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</si>
  <si>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</si>
  <si>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</si>
  <si>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</si>
  <si>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</si>
  <si>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</si>
  <si>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</si>
  <si>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</si>
  <si>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</si>
  <si>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</si>
  <si>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</si>
  <si>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</si>
  <si>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</si>
  <si>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</si>
  <si>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</si>
  <si>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</si>
  <si>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</si>
  <si>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</si>
  <si>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</si>
  <si>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R$ 39,59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</si>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</sst>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23" customWidth="1"/>
    <col min="3" max="3" width="6.27" customWidth="1"/>
    <col min="4" max="4" width="21.71" customWidth="1"/>
    <col min="5" max="5" width="27.83" customWidth="1"/>
    <col min="6" max="6" width="11.51" customWidth="1"/>
    <col min="7" max="7" width="3.79" customWidth="1"/>
    <col min="8" max="8" width="3.64" customWidth="1"/>
    <col min="9" max="9" width="11.66" customWidth="1"/>
    <col min="10" max="10" width="1.75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29.704000</v>
      </c>
      <c r="H8" s="14"/>
      <c r="I8" s="16">
        <v>0.290000</v>
      </c>
      <c r="J8" s="16"/>
      <c r="K8" s="16">
        <f ca="1">ROUND(INDIRECT(ADDRESS(ROW()+(0), COLUMN()+(-4), 1))*INDIRECT(ADDRESS(ROW()+(0), COLUMN()+(-2), 1)), 2)</f>
        <v>8.610000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0.041000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1.910000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6.250000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3.500000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10.900000</v>
      </c>
      <c r="H12" s="19"/>
      <c r="I12" s="20">
        <v>0.840000</v>
      </c>
      <c r="J12" s="20"/>
      <c r="K12" s="20">
        <f ca="1">ROUND(INDIRECT(ADDRESS(ROW()+(0), COLUMN()+(-4), 1))*INDIRECT(ADDRESS(ROW()+(0), COLUMN()+(-2), 1)), 2)</f>
        <v>9.160000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0.050000</v>
      </c>
      <c r="H13" s="19"/>
      <c r="I13" s="20">
        <v>6.760000</v>
      </c>
      <c r="J13" s="20"/>
      <c r="K13" s="20">
        <f ca="1">ROUND(INDIRECT(ADDRESS(ROW()+(0), COLUMN()+(-4), 1))*INDIRECT(ADDRESS(ROW()+(0), COLUMN()+(-2), 1)), 2)</f>
        <v>0.340000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1.090000</v>
      </c>
      <c r="H14" s="19"/>
      <c r="I14" s="20">
        <v>33.660000</v>
      </c>
      <c r="J14" s="20"/>
      <c r="K14" s="20">
        <f ca="1">ROUND(INDIRECT(ADDRESS(ROW()+(0), COLUMN()+(-4), 1))*INDIRECT(ADDRESS(ROW()+(0), COLUMN()+(-2), 1)), 2)</f>
        <v>36.690000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9.410000</v>
      </c>
      <c r="J15" s="20"/>
      <c r="K15" s="20">
        <f ca="1">ROUND(INDIRECT(ADDRESS(ROW()+(0), COLUMN()+(-4), 1))*INDIRECT(ADDRESS(ROW()+(0), COLUMN()+(-2), 1)), 2)</f>
        <v>0.470000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0.050000</v>
      </c>
      <c r="H16" s="19"/>
      <c r="I16" s="20">
        <v>34.790000</v>
      </c>
      <c r="J16" s="20"/>
      <c r="K16" s="20">
        <f ca="1">ROUND(INDIRECT(ADDRESS(ROW()+(0), COLUMN()+(-4), 1))*INDIRECT(ADDRESS(ROW()+(0), COLUMN()+(-2), 1)), 2)</f>
        <v>1.740000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0.038000</v>
      </c>
      <c r="H17" s="19"/>
      <c r="I17" s="20">
        <v>3.800000</v>
      </c>
      <c r="J17" s="20"/>
      <c r="K17" s="20">
        <f ca="1">ROUND(INDIRECT(ADDRESS(ROW()+(0), COLUMN()+(-4), 1))*INDIRECT(ADDRESS(ROW()+(0), COLUMN()+(-2), 1)), 2)</f>
        <v>0.140000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0.933000</v>
      </c>
      <c r="H18" s="19"/>
      <c r="I18" s="20">
        <v>18.710000</v>
      </c>
      <c r="J18" s="20"/>
      <c r="K18" s="20">
        <f ca="1">ROUND(INDIRECT(ADDRESS(ROW()+(0), COLUMN()+(-4), 1))*INDIRECT(ADDRESS(ROW()+(0), COLUMN()+(-2), 1)), 2)</f>
        <v>17.460000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1.158000</v>
      </c>
      <c r="H19" s="19"/>
      <c r="I19" s="20">
        <v>14.770000</v>
      </c>
      <c r="J19" s="20"/>
      <c r="K19" s="20">
        <f ca="1">ROUND(INDIRECT(ADDRESS(ROW()+(0), COLUMN()+(-4), 1))*INDIRECT(ADDRESS(ROW()+(0), COLUMN()+(-2), 1)), 2)</f>
        <v>17.100000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0.232000</v>
      </c>
      <c r="H20" s="19"/>
      <c r="I20" s="20">
        <v>18.710000</v>
      </c>
      <c r="J20" s="20"/>
      <c r="K20" s="20">
        <f ca="1">ROUND(INDIRECT(ADDRESS(ROW()+(0), COLUMN()+(-4), 1))*INDIRECT(ADDRESS(ROW()+(0), COLUMN()+(-2), 1)), 2)</f>
        <v>4.340000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0.232000</v>
      </c>
      <c r="H21" s="23"/>
      <c r="I21" s="24">
        <v>14.770000</v>
      </c>
      <c r="J21" s="24"/>
      <c r="K21" s="24">
        <f ca="1">ROUND(INDIRECT(ADDRESS(ROW()+(0), COLUMN()+(-4), 1))*INDIRECT(ADDRESS(ROW()+(0), COLUMN()+(-2), 1)), 2)</f>
        <v>3.430000</v>
      </c>
    </row>
    <row r="22" spans="1:11" ht="12.00" thickBot="1" customHeight="1">
      <c r="A22" s="22"/>
      <c r="B22" s="25" t="s">
        <v>53</v>
      </c>
      <c r="C22" s="26" t="s">
        <v>54</v>
      </c>
      <c r="D22" s="26"/>
      <c r="E22" s="26"/>
      <c r="F22" s="26"/>
      <c r="G22" s="27">
        <v>2.000000</v>
      </c>
      <c r="H22" s="27"/>
      <c r="I22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104.910000</v>
      </c>
      <c r="J22" s="28"/>
      <c r="K22" s="28">
        <f ca="1">ROUND(INDIRECT(ADDRESS(ROW()+(0), COLUMN()+(-4), 1))*INDIRECT(ADDRESS(ROW()+(0), COLUMN()+(-2), 1))/100, 2)</f>
        <v>2.100000</v>
      </c>
    </row>
    <row r="23" spans="1:11" ht="12.00" thickBot="1" customHeight="1">
      <c r="A23" s="6" t="s">
        <v>55</v>
      </c>
      <c r="B23" s="7"/>
      <c r="C23" s="7"/>
      <c r="D23" s="7"/>
      <c r="E23" s="7"/>
      <c r="F23" s="7"/>
      <c r="G23" s="29"/>
      <c r="H23" s="29"/>
      <c r="I23" s="6" t="s">
        <v>56</v>
      </c>
      <c r="J23" s="6"/>
      <c r="K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107.010000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