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<sst xmlns="http://schemas.openxmlformats.org/spreadsheetml/2006/main" count="39" uniqueCount="39">
  <si>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</si>
  <si>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NIJ130</t>
  </si>
  <si>
    <t xml:space="preserve">Un</t>
  </si>
  <si>
    <t xml:space="preserve">Selagem exterior de junta perimetral entre tubo passa-muros e duto de instalações, em parede de fachada.</t>
  </si>
  <si>
    <r>
      <rPr>
        <sz val="8.25"/>
        <color rgb="FF000000"/>
        <rFont val="Arial"/>
        <family val="2"/>
      </rPr>
      <t xml:space="preserve">Selagem exterior de junta perimetral de 15 mm de largura, entre tubo passa-muros de PVC de 90 mm de diâmetro e duto de instalações colocada no seu interior, com pasta vedante monocomponente de poliuretano, dureza Shore A aproximada de 25 e alongamento em ruptura &gt; 500%, aplicada com pistola sobre fundo de junta de 20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</si>
  <si>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</si>
  <si>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</si>
  <si>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</si>
  <si>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</si>
  <si>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</si>
  <si>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</si>
  <si>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mt15bas010d</t>
  </si>
  <si>
    <t xml:space="preserve">m</t>
  </si>
  <si>
    <t xml:space="preserve">Cordão de polietileno expandido de células fechadas, de seção circular de 20 mm de diâmetro, para o enchimento de fundo de junta.</t>
  </si>
  <si>
    <t xml:space="preserve">mt15bas030a</t>
  </si>
  <si>
    <t xml:space="preserve">Un</t>
  </si>
  <si>
    <t xml:space="preserve">Cartucho de massa elastomérica monocomponente à base de poliuretano,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</si>
  <si>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</si>
  <si>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</si>
  <si>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</si>
  <si>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</si>
  <si>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</si>
  <si>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</si>
  <si>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</si>
  <si>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</si>
  <si>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industrializada para alvenaria, de cimento, cor cinza, com aditivo hidrófugo, resistência à compressão 10 N/mm², fornecida em sacos.</t>
  </si>
  <si>
    <t xml:space="preserve">mt13blw110b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</si>
  <si>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</si>
  <si>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cânula.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</si>
  <si>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</si>
  <si>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</si>
  <si>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</si>
  <si>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</si>
  <si>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</si>
  <si>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</si>
  <si>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</si>
  <si>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</si>
  <si>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R$ 27,23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</si>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</sst>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0.283000</v>
      </c>
      <c r="F9" s="13">
        <v>0.630000</v>
      </c>
      <c r="G9" s="13">
        <f ca="1">ROUND(INDIRECT(ADDRESS(ROW()+(0), COLUMN()+(-2), 1))*INDIRECT(ADDRESS(ROW()+(0), COLUMN()+(-1), 1)), 2)</f>
        <v>0.180000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0.071000</v>
      </c>
      <c r="F10" s="17">
        <v>24.360000</v>
      </c>
      <c r="G10" s="17">
        <f ca="1">ROUND(INDIRECT(ADDRESS(ROW()+(0), COLUMN()+(-2), 1))*INDIRECT(ADDRESS(ROW()+(0), COLUMN()+(-1), 1)), 2)</f>
        <v>1.730000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0.500000</v>
      </c>
      <c r="F11" s="17">
        <v>5.420000</v>
      </c>
      <c r="G11" s="17">
        <f ca="1">ROUND(INDIRECT(ADDRESS(ROW()+(0), COLUMN()+(-2), 1))*INDIRECT(ADDRESS(ROW()+(0), COLUMN()+(-1), 1)), 2)</f>
        <v>2.710000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0.006000</v>
      </c>
      <c r="F12" s="17">
        <v>3.460000</v>
      </c>
      <c r="G12" s="17">
        <f ca="1">ROUND(INDIRECT(ADDRESS(ROW()+(0), COLUMN()+(-2), 1))*INDIRECT(ADDRESS(ROW()+(0), COLUMN()+(-1), 1)), 2)</f>
        <v>0.020000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0.006000</v>
      </c>
      <c r="F13" s="17">
        <v>89.180000</v>
      </c>
      <c r="G13" s="17">
        <f ca="1">ROUND(INDIRECT(ADDRESS(ROW()+(0), COLUMN()+(-2), 1))*INDIRECT(ADDRESS(ROW()+(0), COLUMN()+(-1), 1)), 2)</f>
        <v>0.540000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0.320000</v>
      </c>
      <c r="F14" s="17">
        <v>19.970000</v>
      </c>
      <c r="G14" s="17">
        <f ca="1">ROUND(INDIRECT(ADDRESS(ROW()+(0), COLUMN()+(-2), 1))*INDIRECT(ADDRESS(ROW()+(0), COLUMN()+(-1), 1)), 2)</f>
        <v>6.390000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0.121000</v>
      </c>
      <c r="F15" s="17">
        <v>22.850000</v>
      </c>
      <c r="G15" s="17">
        <f ca="1">ROUND(INDIRECT(ADDRESS(ROW()+(0), COLUMN()+(-2), 1))*INDIRECT(ADDRESS(ROW()+(0), COLUMN()+(-1), 1)), 2)</f>
        <v>2.760000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0.121000</v>
      </c>
      <c r="F16" s="21">
        <v>19.520000</v>
      </c>
      <c r="G16" s="21">
        <f ca="1">ROUND(INDIRECT(ADDRESS(ROW()+(0), COLUMN()+(-2), 1))*INDIRECT(ADDRESS(ROW()+(0), COLUMN()+(-1), 1)), 2)</f>
        <v>2.360000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16.690000</v>
      </c>
      <c r="G17" s="24">
        <f ca="1">ROUND(INDIRECT(ADDRESS(ROW()+(0), COLUMN()+(-2), 1))*INDIRECT(ADDRESS(ROW()+(0), COLUMN()+(-1), 1))/100, 2)</f>
        <v>0.330000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17.020000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